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ilzefridenberga\Desktop\"/>
    </mc:Choice>
  </mc:AlternateContent>
  <xr:revisionPtr revIDLastSave="0" documentId="13_ncr:1_{52C23BA7-251A-4CCF-98D5-A4EA985EA1DE}" xr6:coauthVersionLast="47" xr6:coauthVersionMax="47" xr10:uidLastSave="{00000000-0000-0000-0000-000000000000}"/>
  <bookViews>
    <workbookView xWindow="-120" yWindow="-120" windowWidth="29040" windowHeight="17640" tabRatio="500" activeTab="3" xr2:uid="{00000000-000D-0000-FFFF-FFFF00000000}"/>
  </bookViews>
  <sheets>
    <sheet name="MP-30_W" sheetId="1" r:id="rId1"/>
    <sheet name="MP-30_M" sheetId="2" r:id="rId2"/>
    <sheet name="MŠ-3x10(M)" sheetId="3" r:id="rId3"/>
    <sheet name="MŠ-3x10(W)" sheetId="4" r:id="rId4"/>
    <sheet name="PP-40 (M)" sheetId="6" r:id="rId5"/>
    <sheet name="PP-40 (M)_FINAL" sheetId="5" r:id="rId6"/>
    <sheet name="PP-40 (W)" sheetId="8" r:id="rId7"/>
    <sheet name="PP-40 (W)_Final" sheetId="7" r:id="rId8"/>
    <sheet name="PŠ-40 (M)" sheetId="9" r:id="rId9"/>
    <sheet name="PŠ-40 (M)_Final" sheetId="11" r:id="rId10"/>
    <sheet name="PŠ-40 (W)" sheetId="10" r:id="rId11"/>
    <sheet name="PŠ-40 (W)_FINAL" sheetId="12" r:id="rId12"/>
  </sheets>
  <externalReferences>
    <externalReference r:id="rId13"/>
    <externalReference r:id="rId14"/>
  </externalReferences>
  <definedNames>
    <definedName name="_xlnm._FilterDatabase" localSheetId="1" hidden="1">'MP-30_M'!$A$9:$L$40</definedName>
    <definedName name="_xlnm._FilterDatabase" localSheetId="0" hidden="1">'MP-30_W'!$A$9:$K$22</definedName>
    <definedName name="_xlnm._FilterDatabase" localSheetId="2" hidden="1">'MŠ-3x10(M)'!$9:$28</definedName>
    <definedName name="_xlnm._FilterDatabase" localSheetId="3" hidden="1">'MŠ-3x10(W)'!$9:$26</definedName>
    <definedName name="CurrentGroup" localSheetId="2">[1]Finals!$AO$5</definedName>
    <definedName name="CurrentGroup" localSheetId="3">[1]Finals!$AO$5</definedName>
    <definedName name="CurrentGroup">[2]Finals!$AO$5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K25" i="4" l="1"/>
  <c r="K10" i="3" l="1"/>
  <c r="K24" i="4"/>
  <c r="K20" i="4" l="1"/>
  <c r="K21" i="3"/>
  <c r="K16" i="4"/>
  <c r="I17" i="1" l="1"/>
  <c r="I16" i="1" l="1"/>
  <c r="I19" i="1"/>
  <c r="I17" i="2"/>
  <c r="I27" i="2"/>
  <c r="I16" i="2"/>
  <c r="I14" i="2"/>
  <c r="I34" i="2"/>
  <c r="I20" i="2"/>
  <c r="I10" i="1"/>
  <c r="I35" i="2"/>
  <c r="I25" i="2"/>
  <c r="K23" i="4"/>
  <c r="K18" i="4"/>
  <c r="K19" i="4"/>
  <c r="K12" i="4"/>
  <c r="K21" i="4"/>
  <c r="K17" i="4"/>
  <c r="K15" i="4"/>
  <c r="K26" i="4"/>
  <c r="K11" i="4"/>
  <c r="K10" i="4"/>
  <c r="K13" i="4"/>
  <c r="K14" i="4"/>
  <c r="K22" i="4"/>
  <c r="K18" i="3"/>
  <c r="K26" i="3"/>
  <c r="K28" i="3"/>
  <c r="K20" i="3"/>
  <c r="K16" i="3"/>
  <c r="K14" i="3"/>
  <c r="K27" i="3"/>
  <c r="K23" i="3"/>
  <c r="K25" i="3"/>
  <c r="K22" i="3"/>
  <c r="K24" i="3"/>
  <c r="K11" i="3"/>
  <c r="K17" i="3"/>
  <c r="K12" i="3"/>
  <c r="K19" i="3"/>
  <c r="K13" i="3"/>
  <c r="K15" i="3"/>
  <c r="I37" i="2"/>
  <c r="I39" i="2"/>
  <c r="I31" i="2"/>
  <c r="I30" i="2"/>
  <c r="I36" i="2"/>
  <c r="I19" i="2"/>
  <c r="I12" i="2"/>
  <c r="I18" i="2"/>
  <c r="I38" i="2"/>
  <c r="I28" i="2"/>
  <c r="I24" i="2"/>
  <c r="I32" i="2"/>
  <c r="I23" i="2"/>
  <c r="I26" i="2"/>
  <c r="I21" i="2"/>
  <c r="I29" i="2"/>
  <c r="I33" i="2"/>
  <c r="I13" i="2"/>
  <c r="I15" i="2"/>
  <c r="I22" i="2"/>
  <c r="I11" i="2"/>
  <c r="I10" i="2"/>
  <c r="I13" i="1"/>
  <c r="I14" i="1"/>
  <c r="I18" i="1"/>
  <c r="I20" i="1"/>
  <c r="I15" i="1"/>
  <c r="I12" i="1"/>
  <c r="I11" i="1"/>
</calcChain>
</file>

<file path=xl/sharedStrings.xml><?xml version="1.0" encoding="utf-8"?>
<sst xmlns="http://schemas.openxmlformats.org/spreadsheetml/2006/main" count="336" uniqueCount="184">
  <si>
    <t xml:space="preserve">MP-30 (sievietes) - sport  pistol, Women </t>
  </si>
  <si>
    <t>REZULTĀTI</t>
  </si>
  <si>
    <t>Vieta</t>
  </si>
  <si>
    <t>Vārds</t>
  </si>
  <si>
    <t>Uzvārds</t>
  </si>
  <si>
    <t>Komanda</t>
  </si>
  <si>
    <t>Gads</t>
  </si>
  <si>
    <t>Summa</t>
  </si>
  <si>
    <t>10x</t>
  </si>
  <si>
    <t>Triin</t>
  </si>
  <si>
    <t>KUUSIK</t>
  </si>
  <si>
    <t>Haapsalu (EST)</t>
  </si>
  <si>
    <t xml:space="preserve">Ilze </t>
  </si>
  <si>
    <t>LINBERGA</t>
  </si>
  <si>
    <t>Tukums (LAT)</t>
  </si>
  <si>
    <t>Jana Agija</t>
  </si>
  <si>
    <t>Ly-Anna</t>
  </si>
  <si>
    <t>LUIGAND</t>
  </si>
  <si>
    <t xml:space="preserve">Birgitta </t>
  </si>
  <si>
    <t>VARE</t>
  </si>
  <si>
    <t>Annika</t>
  </si>
  <si>
    <t>OTSUS</t>
  </si>
  <si>
    <t xml:space="preserve"> </t>
  </si>
  <si>
    <t xml:space="preserve">Sacensību galvenais tiesnesis, Nacionālās kategorijas tiesnesis                                        </t>
  </si>
  <si>
    <t xml:space="preserve">Sacensību galvenais sekretārs, 1.kategorijas tiesnesis                                                           </t>
  </si>
  <si>
    <t xml:space="preserve">MP-30 (vīrieši) - sport  pistol, Men </t>
  </si>
  <si>
    <t>Elari</t>
  </si>
  <si>
    <t>TAHVINOV</t>
  </si>
  <si>
    <t>Kajus</t>
  </si>
  <si>
    <t>SAMUKAS</t>
  </si>
  <si>
    <t>Biržai (LTU)</t>
  </si>
  <si>
    <t>ĪLE</t>
  </si>
  <si>
    <t>Aizpute (LAT)</t>
  </si>
  <si>
    <t>SIČEVS</t>
  </si>
  <si>
    <t>Artūrs</t>
  </si>
  <si>
    <t>MĀRTINSONS</t>
  </si>
  <si>
    <t xml:space="preserve">Aleksandrs </t>
  </si>
  <si>
    <t>RADZIŅŠ</t>
  </si>
  <si>
    <t>Arti</t>
  </si>
  <si>
    <t>AASAV</t>
  </si>
  <si>
    <t>Kert Christopher</t>
  </si>
  <si>
    <t>UUSOJA</t>
  </si>
  <si>
    <t>Kaspar</t>
  </si>
  <si>
    <t>TÕNISSON</t>
  </si>
  <si>
    <t>Artis</t>
  </si>
  <si>
    <t xml:space="preserve">Karlis </t>
  </si>
  <si>
    <t>LÕPS</t>
  </si>
  <si>
    <t>Mait</t>
  </si>
  <si>
    <t>HANNI</t>
  </si>
  <si>
    <t>ELVA (EST)</t>
  </si>
  <si>
    <t>Kaius</t>
  </si>
  <si>
    <t>Ruuben</t>
  </si>
  <si>
    <t>JAANISK</t>
  </si>
  <si>
    <t>Roberts</t>
  </si>
  <si>
    <t>Asmus</t>
  </si>
  <si>
    <t>Arnas</t>
  </si>
  <si>
    <t>PLYTNIKAS</t>
  </si>
  <si>
    <t>Armin Artur</t>
  </si>
  <si>
    <t>KAARNA</t>
  </si>
  <si>
    <t>W|M</t>
  </si>
  <si>
    <t>M</t>
  </si>
  <si>
    <t xml:space="preserve">Jānis </t>
  </si>
  <si>
    <t>LASMANIS</t>
  </si>
  <si>
    <t>LUKOŠIUS</t>
  </si>
  <si>
    <t>Šauļi (LTU)</t>
  </si>
  <si>
    <t>Rokas</t>
  </si>
  <si>
    <t>VASILIAUSKAS</t>
  </si>
  <si>
    <t>Raivis</t>
  </si>
  <si>
    <t>BALODIS</t>
  </si>
  <si>
    <t>Grantas</t>
  </si>
  <si>
    <t>MINKEVIČIUS</t>
  </si>
  <si>
    <t>Norlands</t>
  </si>
  <si>
    <t>RUDZĪTIS</t>
  </si>
  <si>
    <t>Raimond</t>
  </si>
  <si>
    <t>VAHTRA</t>
  </si>
  <si>
    <t>RĒDERIS</t>
  </si>
  <si>
    <t>Renārs</t>
  </si>
  <si>
    <t>SPĀĢIS</t>
  </si>
  <si>
    <t>Jokūbas</t>
  </si>
  <si>
    <t>AUGUSTINAVIČIUS</t>
  </si>
  <si>
    <t>Benediktas</t>
  </si>
  <si>
    <t>Kristofer</t>
  </si>
  <si>
    <t>HANKO</t>
  </si>
  <si>
    <t>Elva (EST)</t>
  </si>
  <si>
    <t>Kristiāns</t>
  </si>
  <si>
    <t>OZOLIŅŠ</t>
  </si>
  <si>
    <t>Mattias</t>
  </si>
  <si>
    <t>VALTS</t>
  </si>
  <si>
    <t>MŠ-3x10 (W) – 3x10 šāvieni ar mazkalibra šauteni (celis/guļus/stāvus), 50m, Women</t>
  </si>
  <si>
    <t>W</t>
  </si>
  <si>
    <t xml:space="preserve">Luīze </t>
  </si>
  <si>
    <t>BOĻŠAKOVA</t>
  </si>
  <si>
    <t xml:space="preserve">Amanda </t>
  </si>
  <si>
    <t>ZOZUĻA</t>
  </si>
  <si>
    <t xml:space="preserve">Marta </t>
  </si>
  <si>
    <t>BLADŽINAUSKA</t>
  </si>
  <si>
    <t xml:space="preserve">Gabija </t>
  </si>
  <si>
    <t>MEDIŠAUSKAITĖ</t>
  </si>
  <si>
    <t>Anika</t>
  </si>
  <si>
    <t>Evija</t>
  </si>
  <si>
    <t>CINOVSKA</t>
  </si>
  <si>
    <t>Säde Lee</t>
  </si>
  <si>
    <t>VOOR</t>
  </si>
  <si>
    <t>Kotryna</t>
  </si>
  <si>
    <t>GEČIAUSKAITĖ</t>
  </si>
  <si>
    <t>Nellija</t>
  </si>
  <si>
    <t>KLEINŠMITE</t>
  </si>
  <si>
    <t>Kristiina</t>
  </si>
  <si>
    <t>REIMER</t>
  </si>
  <si>
    <t>Aizpute, 9.-11.10.2026.</t>
  </si>
  <si>
    <t>TOOMINGAS</t>
  </si>
  <si>
    <t>Jörn Markus</t>
  </si>
  <si>
    <t>Patrick Robert</t>
  </si>
  <si>
    <t>SARI</t>
  </si>
  <si>
    <t>Andero</t>
  </si>
  <si>
    <t>ILLENZEER</t>
  </si>
  <si>
    <t>Krister</t>
  </si>
  <si>
    <t>HÄELME</t>
  </si>
  <si>
    <t>Ken-Martin</t>
  </si>
  <si>
    <t>LEPP</t>
  </si>
  <si>
    <t>Genādijs</t>
  </si>
  <si>
    <t>Hele-Liis</t>
  </si>
  <si>
    <t>ELGAS</t>
  </si>
  <si>
    <t>Johanna</t>
  </si>
  <si>
    <t>RAMMU</t>
  </si>
  <si>
    <t>Zigmārs</t>
  </si>
  <si>
    <t>ZIEMANIS</t>
  </si>
  <si>
    <r>
      <t>B</t>
    </r>
    <r>
      <rPr>
        <sz val="11"/>
        <rFont val="Arial"/>
        <family val="2"/>
        <charset val="1"/>
      </rPr>
      <t>ÜRKLAND</t>
    </r>
  </si>
  <si>
    <t>Emilis</t>
  </si>
  <si>
    <t>LAPINSKAS</t>
  </si>
  <si>
    <t>PAVLAVIČUS</t>
  </si>
  <si>
    <t>SPRUKTS</t>
  </si>
  <si>
    <t xml:space="preserve">Alise </t>
  </si>
  <si>
    <t>DVARIŠĶE</t>
  </si>
  <si>
    <t>Andris</t>
  </si>
  <si>
    <t>PEIPIŅŠ</t>
  </si>
  <si>
    <t xml:space="preserve">Māris </t>
  </si>
  <si>
    <t>JOTČIKS</t>
  </si>
  <si>
    <t>Albinas</t>
  </si>
  <si>
    <t>ŠIMKUS</t>
  </si>
  <si>
    <t>Edmundas</t>
  </si>
  <si>
    <t>STUMBRYS</t>
  </si>
  <si>
    <t>Raimeda</t>
  </si>
  <si>
    <t>BUČINSKYTĖ</t>
  </si>
  <si>
    <t>Dina</t>
  </si>
  <si>
    <t>PUTNIŅA</t>
  </si>
  <si>
    <t>Valdis</t>
  </si>
  <si>
    <t>STANKA</t>
  </si>
  <si>
    <t>DEŠIMTUKAS (LTU)</t>
  </si>
  <si>
    <t>LAUGALS</t>
  </si>
  <si>
    <t>Para Shooting Team Latvia (LAT)</t>
  </si>
  <si>
    <t>LOŽU ŠAUŠANĀ</t>
  </si>
  <si>
    <t xml:space="preserve">JĀŅA OSKARA ŠALMA 1. PIEMIŅAS SACENSĪBAS </t>
  </si>
  <si>
    <t>Linberga</t>
  </si>
  <si>
    <t>MŠ-3x10 (M) – 3x10 šāvieni ar mazkalibra šauteni (celis/guļus/stāvus), 50m, Men</t>
  </si>
  <si>
    <t>Gustė</t>
  </si>
  <si>
    <t>LIAUGODAITĖ</t>
  </si>
  <si>
    <t>KELDT</t>
  </si>
  <si>
    <t>Kätriin</t>
  </si>
  <si>
    <t>Andres</t>
  </si>
  <si>
    <t>RIDALISTE</t>
  </si>
  <si>
    <t>Emilija</t>
  </si>
  <si>
    <t>UŽUOLAITĖ</t>
  </si>
  <si>
    <t>Lelde</t>
  </si>
  <si>
    <t>ZVIRBULE</t>
  </si>
  <si>
    <t>Monta</t>
  </si>
  <si>
    <t>ZIOBROVSKA</t>
  </si>
  <si>
    <t>Kristers</t>
  </si>
  <si>
    <t>CIEMATNIEKS</t>
  </si>
  <si>
    <t>Santa</t>
  </si>
  <si>
    <t>KRŪMIŅA</t>
  </si>
  <si>
    <t>Majus</t>
  </si>
  <si>
    <t>VALUCKIS</t>
  </si>
  <si>
    <t>Ažuolas</t>
  </si>
  <si>
    <t>BIELIANAS</t>
  </si>
  <si>
    <t>Deimile</t>
  </si>
  <si>
    <t>JUODRYTĖ</t>
  </si>
  <si>
    <t>Rolands</t>
  </si>
  <si>
    <t>LIEPIŅŠ</t>
  </si>
  <si>
    <t>Talsi (LAT)</t>
  </si>
  <si>
    <t>Starptaustiskās kategorijas tiesnesis</t>
  </si>
  <si>
    <t>Kristers Kolužs</t>
  </si>
  <si>
    <t xml:space="preserve">Sacensību galvenais tiesnesis, Starptautiskās kategorijas tiesnesis                                        </t>
  </si>
  <si>
    <t>Gaļina Rēdere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</si>
</sst>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1" x14ac:knownFonts="1">
    <font>
      <sz val="11"/>
      <color theme="1"/>
      <name val="Calibri"/>
      <family val="2"/>
      <charset val="186"/>
    </font>
    <font>
      <sz val="11"/>
      <color theme="1"/>
      <name val="Calibri"/>
      <family val="2"/>
      <charset val="1"/>
    </font>
    <font>
      <sz val="10"/>
      <name val="Arial"/>
      <family val="2"/>
      <charset val="186"/>
    </font>
    <font>
      <sz val="10"/>
      <name val="Verdana"/>
      <family val="2"/>
      <charset val="186"/>
    </font>
    <font>
      <sz val="10"/>
      <name val="Verdana"/>
      <charset val="1"/>
    </font>
    <font>
      <sz val="14"/>
      <name val="Arial"/>
      <family val="2"/>
      <charset val="204"/>
    </font>
    <font>
      <b/>
      <sz val="11"/>
      <color theme="1"/>
      <name val="Calibri"/>
      <family val="2"/>
      <charset val="1"/>
    </font>
    <font>
      <b/>
      <sz val="11"/>
      <color theme="1"/>
      <name val="Calibri"/>
      <family val="2"/>
      <charset val="186"/>
    </font>
    <font>
      <b/>
      <sz val="14"/>
      <name val="Arial"/>
      <family val="2"/>
      <charset val="204"/>
    </font>
    <font>
      <b/>
      <sz val="14"/>
      <name val="Arial"/>
      <family val="2"/>
      <charset val="186"/>
    </font>
    <font>
      <sz val="12"/>
      <name val="Arial"/>
      <family val="2"/>
      <charset val="204"/>
    </font>
    <font>
      <sz val="13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186"/>
    </font>
    <font>
      <sz val="11"/>
      <name val="Arial"/>
      <family val="2"/>
      <charset val="186"/>
    </font>
    <font>
      <sz val="11"/>
      <color theme="1"/>
      <name val="Arial"/>
      <family val="2"/>
      <charset val="186"/>
    </font>
    <font>
      <b/>
      <sz val="11"/>
      <color rgb="FF000000"/>
      <name val="Arial"/>
      <family val="2"/>
      <charset val="186"/>
    </font>
    <font>
      <sz val="11"/>
      <color rgb="FF000000"/>
      <name val="Arial"/>
      <family val="2"/>
      <charset val="186"/>
    </font>
    <font>
      <sz val="11"/>
      <color theme="1"/>
      <name val="Arial"/>
      <family val="2"/>
      <charset val="1"/>
    </font>
    <font>
      <b/>
      <sz val="11"/>
      <color theme="1"/>
      <name val="Arial"/>
      <family val="2"/>
      <charset val="1"/>
    </font>
    <font>
      <b/>
      <sz val="11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1"/>
      <color rgb="FF000000"/>
      <name val="Arial"/>
      <family val="2"/>
      <charset val="1"/>
    </font>
    <font>
      <sz val="11"/>
      <color rgb="FF000000"/>
      <name val="Calibri"/>
      <family val="2"/>
      <charset val="186"/>
    </font>
    <font>
      <b/>
      <sz val="11"/>
      <color theme="1"/>
      <name val="Arial"/>
      <family val="2"/>
      <charset val="186"/>
    </font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b/>
      <sz val="16"/>
      <name val="Calibri"/>
      <family val="2"/>
      <charset val="1"/>
    </font>
    <font>
      <b/>
      <sz val="14"/>
      <color rgb="FF000000"/>
      <name val="Calibri"/>
      <family val="2"/>
      <charset val="186"/>
    </font>
    <font>
      <b/>
      <sz val="11"/>
      <color rgb="FF000000"/>
      <name val="Arial"/>
      <family val="2"/>
      <charset val="1"/>
    </font>
    <font>
      <b/>
      <sz val="11"/>
      <name val="Calibri"/>
      <family val="2"/>
      <charset val="1"/>
    </font>
    <font>
      <sz val="11"/>
      <color rgb="FFFF0000"/>
      <name val="Calibri"/>
      <family val="2"/>
      <charset val="1"/>
    </font>
    <font>
      <sz val="9"/>
      <name val="Arial"/>
      <family val="2"/>
      <charset val="186"/>
    </font>
    <font>
      <b/>
      <sz val="11"/>
      <name val="Calibri"/>
      <family val="2"/>
      <charset val="186"/>
    </font>
    <font>
      <b/>
      <sz val="11"/>
      <color rgb="FF000000"/>
      <name val="Calibri"/>
      <family val="2"/>
      <charset val="186"/>
    </font>
    <font>
      <sz val="10"/>
      <color theme="1"/>
      <name val="Arial"/>
      <family val="2"/>
      <charset val="186"/>
    </font>
    <font>
      <b/>
      <sz val="10"/>
      <color theme="1"/>
      <name val="Arial"/>
      <family val="2"/>
      <charset val="186"/>
    </font>
    <font>
      <sz val="11"/>
      <color theme="1"/>
      <name val="Calibri"/>
      <family val="2"/>
      <charset val="186"/>
    </font>
    <font>
      <b/>
      <sz val="12"/>
      <color theme="1"/>
      <name val="Times New Roman"/>
      <family val="1"/>
      <charset val="186"/>
    </font>
    <font>
      <sz val="11"/>
      <color rgb="FFFF0000"/>
      <name val="Arial"/>
      <family val="2"/>
      <charset val="186"/>
    </font>
    <font>
      <sz val="11"/>
      <color rgb="FFFF0000"/>
      <name val="Calibri"/>
      <family val="2"/>
      <charset val="186"/>
    </font>
    <font>
      <sz val="11"/>
      <name val="Calibri"/>
      <family val="2"/>
      <charset val="186"/>
    </font>
    <font>
      <sz val="11"/>
      <color rgb="FFFF000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name val="Arial"/>
      <family val="2"/>
      <charset val="1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Arial"/>
      <family val="2"/>
    </font>
    <font>
      <sz val="13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3" fillId="0" borderId="0"/>
    <xf numFmtId="0" fontId="38" fillId="0" borderId="0"/>
    <xf numFmtId="0" fontId="4" fillId="0" borderId="0"/>
    <xf numFmtId="9" fontId="38" fillId="0" borderId="0" applyBorder="0" applyProtection="0"/>
  </cellStyleXfs>
  <cellXfs count="133">
    <xf numFmtId="0" fontId="0" fillId="0" borderId="0" xfId="0"/>
    <xf numFmtId="0" fontId="0" fillId="0" borderId="0" xfId="0" applyAlignment="1">
      <alignment horizontal="center"/>
    </xf>
    <xf numFmtId="0" fontId="5" fillId="0" borderId="0" xfId="1" applyFont="1" applyAlignment="1">
      <alignment horizontal="left"/>
    </xf>
    <xf numFmtId="0" fontId="6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0" fontId="1" fillId="0" borderId="0" xfId="1" applyAlignment="1">
      <alignment horizontal="left"/>
    </xf>
    <xf numFmtId="0" fontId="1" fillId="0" borderId="0" xfId="1" applyAlignment="1">
      <alignment horizontal="center"/>
    </xf>
    <xf numFmtId="0" fontId="0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8" fillId="0" borderId="0" xfId="1" applyFont="1" applyAlignment="1">
      <alignment horizontal="center"/>
    </xf>
    <xf numFmtId="0" fontId="9" fillId="0" borderId="0" xfId="1" applyFont="1" applyAlignment="1">
      <alignment horizontal="center"/>
    </xf>
    <xf numFmtId="0" fontId="10" fillId="0" borderId="0" xfId="1" applyFont="1" applyAlignment="1">
      <alignment horizontal="left"/>
    </xf>
    <xf numFmtId="0" fontId="5" fillId="0" borderId="0" xfId="1" applyFont="1" applyAlignment="1">
      <alignment horizontal="center"/>
    </xf>
    <xf numFmtId="0" fontId="13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0" xfId="0" applyFont="1"/>
    <xf numFmtId="0" fontId="17" fillId="0" borderId="2" xfId="0" applyFont="1" applyBorder="1"/>
    <xf numFmtId="0" fontId="17" fillId="0" borderId="2" xfId="0" applyFont="1" applyBorder="1" applyAlignment="1">
      <alignment horizontal="center"/>
    </xf>
    <xf numFmtId="1" fontId="17" fillId="0" borderId="2" xfId="0" applyNumberFormat="1" applyFont="1" applyBorder="1" applyAlignment="1">
      <alignment horizontal="center"/>
    </xf>
    <xf numFmtId="1" fontId="16" fillId="0" borderId="2" xfId="0" applyNumberFormat="1" applyFont="1" applyBorder="1" applyAlignment="1">
      <alignment horizontal="center"/>
    </xf>
    <xf numFmtId="0" fontId="17" fillId="0" borderId="0" xfId="0" applyFont="1"/>
    <xf numFmtId="0" fontId="18" fillId="0" borderId="0" xfId="0" applyFont="1"/>
    <xf numFmtId="0" fontId="18" fillId="0" borderId="0" xfId="1" applyFont="1"/>
    <xf numFmtId="0" fontId="19" fillId="0" borderId="0" xfId="1" applyFont="1" applyAlignment="1">
      <alignment horizontal="center"/>
    </xf>
    <xf numFmtId="0" fontId="18" fillId="0" borderId="0" xfId="1" applyFont="1" applyAlignment="1">
      <alignment horizontal="center"/>
    </xf>
    <xf numFmtId="0" fontId="18" fillId="0" borderId="0" xfId="0" applyFont="1" applyAlignment="1">
      <alignment horizontal="center"/>
    </xf>
    <xf numFmtId="0" fontId="20" fillId="0" borderId="2" xfId="0" applyFont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14" fillId="0" borderId="0" xfId="0" applyFont="1"/>
    <xf numFmtId="0" fontId="15" fillId="0" borderId="0" xfId="1" applyFont="1"/>
    <xf numFmtId="0" fontId="24" fillId="0" borderId="0" xfId="1" applyFont="1" applyAlignment="1">
      <alignment horizontal="center"/>
    </xf>
    <xf numFmtId="0" fontId="15" fillId="0" borderId="0" xfId="1" applyFont="1" applyAlignment="1">
      <alignment horizontal="center"/>
    </xf>
    <xf numFmtId="0" fontId="15" fillId="0" borderId="0" xfId="1" applyFont="1" applyAlignment="1">
      <alignment horizontal="left"/>
    </xf>
    <xf numFmtId="0" fontId="25" fillId="0" borderId="0" xfId="1" applyFont="1" applyAlignment="1">
      <alignment horizontal="center"/>
    </xf>
    <xf numFmtId="0" fontId="26" fillId="0" borderId="0" xfId="1" applyFont="1" applyAlignment="1">
      <alignment horizontal="center"/>
    </xf>
    <xf numFmtId="0" fontId="25" fillId="0" borderId="0" xfId="1" applyFont="1" applyAlignment="1">
      <alignment horizontal="left"/>
    </xf>
    <xf numFmtId="0" fontId="23" fillId="0" borderId="0" xfId="1" applyFont="1" applyAlignment="1">
      <alignment horizontal="center"/>
    </xf>
    <xf numFmtId="0" fontId="25" fillId="0" borderId="0" xfId="1" applyFont="1"/>
    <xf numFmtId="0" fontId="8" fillId="0" borderId="0" xfId="1" applyFont="1" applyAlignment="1">
      <alignment horizontal="left"/>
    </xf>
    <xf numFmtId="0" fontId="27" fillId="0" borderId="0" xfId="1" applyFont="1" applyAlignment="1">
      <alignment horizontal="center"/>
    </xf>
    <xf numFmtId="0" fontId="28" fillId="0" borderId="0" xfId="1" applyFont="1" applyAlignment="1">
      <alignment horizontal="center"/>
    </xf>
    <xf numFmtId="0" fontId="27" fillId="0" borderId="0" xfId="1" applyFont="1" applyAlignment="1">
      <alignment horizontal="left"/>
    </xf>
    <xf numFmtId="0" fontId="27" fillId="0" borderId="0" xfId="1" applyFont="1"/>
    <xf numFmtId="0" fontId="29" fillId="0" borderId="0" xfId="1" applyFont="1" applyAlignment="1">
      <alignment horizontal="left"/>
    </xf>
    <xf numFmtId="0" fontId="30" fillId="0" borderId="0" xfId="1" applyFont="1" applyAlignment="1">
      <alignment horizontal="center"/>
    </xf>
    <xf numFmtId="0" fontId="30" fillId="0" borderId="2" xfId="1" applyFont="1" applyBorder="1" applyAlignment="1">
      <alignment horizontal="center"/>
    </xf>
    <xf numFmtId="0" fontId="30" fillId="0" borderId="3" xfId="1" applyFont="1" applyBorder="1" applyAlignment="1">
      <alignment horizontal="left"/>
    </xf>
    <xf numFmtId="0" fontId="30" fillId="0" borderId="3" xfId="1" applyFont="1" applyBorder="1" applyAlignment="1">
      <alignment horizontal="center"/>
    </xf>
    <xf numFmtId="0" fontId="30" fillId="0" borderId="4" xfId="1" applyFont="1" applyBorder="1" applyAlignment="1">
      <alignment horizontal="center"/>
    </xf>
    <xf numFmtId="0" fontId="30" fillId="0" borderId="0" xfId="1" applyFont="1"/>
    <xf numFmtId="0" fontId="22" fillId="0" borderId="0" xfId="1" applyFont="1" applyAlignment="1">
      <alignment horizontal="center"/>
    </xf>
    <xf numFmtId="0" fontId="22" fillId="0" borderId="4" xfId="1" applyFont="1" applyBorder="1" applyAlignment="1">
      <alignment horizontal="center"/>
    </xf>
    <xf numFmtId="0" fontId="22" fillId="0" borderId="0" xfId="1" applyFont="1"/>
    <xf numFmtId="0" fontId="22" fillId="0" borderId="2" xfId="1" applyFont="1" applyBorder="1" applyAlignment="1">
      <alignment horizontal="center"/>
    </xf>
    <xf numFmtId="0" fontId="31" fillId="0" borderId="0" xfId="1" applyFont="1" applyAlignment="1">
      <alignment horizontal="center"/>
    </xf>
    <xf numFmtId="0" fontId="32" fillId="0" borderId="0" xfId="1" applyFont="1"/>
    <xf numFmtId="0" fontId="32" fillId="0" borderId="0" xfId="1" applyFont="1" applyAlignment="1">
      <alignment horizontal="center"/>
    </xf>
    <xf numFmtId="0" fontId="32" fillId="0" borderId="0" xfId="1" applyFont="1" applyAlignment="1">
      <alignment horizontal="left"/>
    </xf>
    <xf numFmtId="0" fontId="33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3" xfId="1" applyFont="1" applyBorder="1" applyAlignment="1">
      <alignment horizontal="center"/>
    </xf>
    <xf numFmtId="0" fontId="34" fillId="0" borderId="3" xfId="1" applyFont="1" applyBorder="1" applyAlignment="1">
      <alignment horizontal="left"/>
    </xf>
    <xf numFmtId="0" fontId="34" fillId="0" borderId="4" xfId="1" applyFont="1" applyBorder="1" applyAlignment="1">
      <alignment horizontal="center"/>
    </xf>
    <xf numFmtId="0" fontId="34" fillId="0" borderId="0" xfId="1" applyFont="1"/>
    <xf numFmtId="0" fontId="23" fillId="0" borderId="0" xfId="1" applyFont="1"/>
    <xf numFmtId="0" fontId="23" fillId="0" borderId="2" xfId="1" applyFont="1" applyBorder="1" applyAlignment="1">
      <alignment horizontal="center"/>
    </xf>
    <xf numFmtId="0" fontId="36" fillId="0" borderId="0" xfId="0" applyFont="1"/>
    <xf numFmtId="0" fontId="37" fillId="0" borderId="0" xfId="1" applyFont="1" applyAlignment="1">
      <alignment horizontal="center"/>
    </xf>
    <xf numFmtId="0" fontId="36" fillId="0" borderId="0" xfId="1" applyFont="1" applyAlignment="1">
      <alignment horizontal="center"/>
    </xf>
    <xf numFmtId="0" fontId="39" fillId="0" borderId="0" xfId="0" applyFont="1" applyAlignment="1">
      <alignment horizontal="left" vertical="center"/>
    </xf>
    <xf numFmtId="0" fontId="40" fillId="0" borderId="0" xfId="0" applyFont="1"/>
    <xf numFmtId="0" fontId="41" fillId="0" borderId="0" xfId="0" applyFont="1"/>
    <xf numFmtId="0" fontId="14" fillId="0" borderId="2" xfId="0" applyFont="1" applyBorder="1"/>
    <xf numFmtId="1" fontId="14" fillId="0" borderId="2" xfId="0" applyNumberFormat="1" applyFont="1" applyBorder="1" applyAlignment="1">
      <alignment horizontal="center"/>
    </xf>
    <xf numFmtId="1" fontId="13" fillId="0" borderId="2" xfId="0" applyNumberFormat="1" applyFont="1" applyBorder="1" applyAlignment="1">
      <alignment horizontal="center"/>
    </xf>
    <xf numFmtId="0" fontId="42" fillId="0" borderId="2" xfId="0" applyFont="1" applyBorder="1" applyAlignment="1">
      <alignment horizontal="center"/>
    </xf>
    <xf numFmtId="0" fontId="42" fillId="0" borderId="0" xfId="0" applyFont="1"/>
    <xf numFmtId="0" fontId="9" fillId="0" borderId="0" xfId="1" applyFont="1"/>
    <xf numFmtId="0" fontId="43" fillId="0" borderId="0" xfId="0" applyFont="1"/>
    <xf numFmtId="0" fontId="44" fillId="0" borderId="2" xfId="0" applyFont="1" applyBorder="1" applyAlignment="1">
      <alignment horizontal="center"/>
    </xf>
    <xf numFmtId="0" fontId="45" fillId="0" borderId="2" xfId="0" applyFont="1" applyBorder="1"/>
    <xf numFmtId="0" fontId="45" fillId="0" borderId="2" xfId="0" applyFont="1" applyBorder="1" applyAlignment="1">
      <alignment horizontal="center"/>
    </xf>
    <xf numFmtId="1" fontId="45" fillId="0" borderId="2" xfId="0" applyNumberFormat="1" applyFont="1" applyBorder="1" applyAlignment="1">
      <alignment horizontal="center"/>
    </xf>
    <xf numFmtId="1" fontId="44" fillId="0" borderId="2" xfId="0" applyNumberFormat="1" applyFont="1" applyBorder="1" applyAlignment="1">
      <alignment horizontal="center"/>
    </xf>
    <xf numFmtId="0" fontId="45" fillId="0" borderId="0" xfId="0" applyFont="1"/>
    <xf numFmtId="0" fontId="14" fillId="2" borderId="2" xfId="0" applyFont="1" applyFill="1" applyBorder="1"/>
    <xf numFmtId="0" fontId="14" fillId="2" borderId="2" xfId="0" applyFont="1" applyFill="1" applyBorder="1" applyAlignment="1">
      <alignment horizontal="center"/>
    </xf>
    <xf numFmtId="0" fontId="45" fillId="2" borderId="2" xfId="0" applyFont="1" applyFill="1" applyBorder="1" applyAlignment="1">
      <alignment horizontal="center"/>
    </xf>
    <xf numFmtId="0" fontId="9" fillId="0" borderId="0" xfId="1" applyFont="1" applyAlignment="1">
      <alignment horizontal="left"/>
    </xf>
    <xf numFmtId="0" fontId="47" fillId="0" borderId="0" xfId="1" applyFont="1" applyAlignment="1">
      <alignment horizontal="center"/>
    </xf>
    <xf numFmtId="0" fontId="48" fillId="0" borderId="3" xfId="1" applyFont="1" applyBorder="1" applyAlignment="1">
      <alignment horizontal="center"/>
    </xf>
    <xf numFmtId="0" fontId="47" fillId="0" borderId="3" xfId="1" applyFont="1" applyBorder="1" applyAlignment="1">
      <alignment horizontal="left"/>
    </xf>
    <xf numFmtId="0" fontId="47" fillId="0" borderId="3" xfId="1" applyFont="1" applyBorder="1" applyAlignment="1">
      <alignment horizontal="center"/>
    </xf>
    <xf numFmtId="0" fontId="47" fillId="0" borderId="4" xfId="1" applyFont="1" applyBorder="1" applyAlignment="1">
      <alignment horizontal="center"/>
    </xf>
    <xf numFmtId="0" fontId="47" fillId="0" borderId="0" xfId="1" applyFont="1"/>
    <xf numFmtId="0" fontId="19" fillId="0" borderId="3" xfId="1" applyFont="1" applyBorder="1" applyAlignment="1">
      <alignment horizontal="center"/>
    </xf>
    <xf numFmtId="0" fontId="18" fillId="0" borderId="3" xfId="1" applyFont="1" applyBorder="1" applyAlignment="1">
      <alignment horizontal="left"/>
    </xf>
    <xf numFmtId="0" fontId="18" fillId="0" borderId="3" xfId="1" applyFont="1" applyBorder="1" applyAlignment="1">
      <alignment horizontal="center"/>
    </xf>
    <xf numFmtId="0" fontId="18" fillId="0" borderId="4" xfId="1" applyFont="1" applyBorder="1" applyAlignment="1">
      <alignment horizontal="center"/>
    </xf>
    <xf numFmtId="0" fontId="15" fillId="0" borderId="2" xfId="1" applyFont="1" applyBorder="1" applyAlignment="1">
      <alignment horizontal="center"/>
    </xf>
    <xf numFmtId="0" fontId="49" fillId="0" borderId="0" xfId="1" applyFont="1" applyAlignment="1">
      <alignment horizontal="center"/>
    </xf>
    <xf numFmtId="0" fontId="49" fillId="0" borderId="3" xfId="1" applyFont="1" applyBorder="1" applyAlignment="1">
      <alignment horizontal="left"/>
    </xf>
    <xf numFmtId="0" fontId="49" fillId="0" borderId="3" xfId="1" applyFont="1" applyBorder="1" applyAlignment="1">
      <alignment horizontal="center"/>
    </xf>
    <xf numFmtId="0" fontId="49" fillId="0" borderId="4" xfId="1" applyFont="1" applyBorder="1" applyAlignment="1">
      <alignment horizontal="center"/>
    </xf>
    <xf numFmtId="0" fontId="49" fillId="0" borderId="0" xfId="1" applyFont="1"/>
    <xf numFmtId="0" fontId="47" fillId="0" borderId="5" xfId="1" applyFont="1" applyBorder="1" applyAlignment="1">
      <alignment horizontal="left"/>
    </xf>
    <xf numFmtId="0" fontId="47" fillId="0" borderId="5" xfId="1" applyFont="1" applyBorder="1" applyAlignment="1">
      <alignment horizontal="center"/>
    </xf>
    <xf numFmtId="0" fontId="47" fillId="0" borderId="2" xfId="1" applyFont="1" applyBorder="1" applyAlignment="1">
      <alignment horizontal="center"/>
    </xf>
    <xf numFmtId="0" fontId="16" fillId="0" borderId="0" xfId="1" applyFont="1" applyAlignment="1">
      <alignment horizontal="center"/>
    </xf>
    <xf numFmtId="0" fontId="18" fillId="0" borderId="5" xfId="1" applyFont="1" applyBorder="1" applyAlignment="1">
      <alignment horizontal="left"/>
    </xf>
    <xf numFmtId="0" fontId="18" fillId="0" borderId="5" xfId="1" applyFont="1" applyBorder="1" applyAlignment="1">
      <alignment horizontal="center"/>
    </xf>
    <xf numFmtId="0" fontId="18" fillId="0" borderId="2" xfId="1" applyFont="1" applyBorder="1" applyAlignment="1">
      <alignment horizontal="center"/>
    </xf>
    <xf numFmtId="0" fontId="49" fillId="0" borderId="2" xfId="1" applyFont="1" applyBorder="1" applyAlignment="1">
      <alignment horizontal="center"/>
    </xf>
    <xf numFmtId="0" fontId="15" fillId="0" borderId="3" xfId="1" applyFont="1" applyBorder="1" applyAlignment="1">
      <alignment horizontal="left"/>
    </xf>
    <xf numFmtId="0" fontId="15" fillId="0" borderId="3" xfId="1" applyFont="1" applyBorder="1" applyAlignment="1">
      <alignment horizontal="center"/>
    </xf>
    <xf numFmtId="0" fontId="15" fillId="0" borderId="4" xfId="1" applyFont="1" applyBorder="1" applyAlignment="1">
      <alignment horizontal="center"/>
    </xf>
    <xf numFmtId="0" fontId="34" fillId="0" borderId="2" xfId="1" applyFont="1" applyBorder="1" applyAlignment="1">
      <alignment horizontal="center"/>
    </xf>
    <xf numFmtId="0" fontId="35" fillId="0" borderId="0" xfId="1" applyFont="1" applyAlignment="1">
      <alignment horizontal="center"/>
    </xf>
    <xf numFmtId="0" fontId="19" fillId="0" borderId="2" xfId="1" applyFont="1" applyBorder="1" applyAlignment="1">
      <alignment horizontal="center"/>
    </xf>
    <xf numFmtId="0" fontId="48" fillId="0" borderId="2" xfId="1" applyFont="1" applyBorder="1" applyAlignment="1">
      <alignment horizontal="center"/>
    </xf>
    <xf numFmtId="0" fontId="11" fillId="0" borderId="0" xfId="1" applyFont="1" applyAlignment="1">
      <alignment horizontal="center"/>
    </xf>
    <xf numFmtId="0" fontId="12" fillId="0" borderId="1" xfId="0" applyFont="1" applyBorder="1" applyAlignment="1">
      <alignment horizontal="left"/>
    </xf>
    <xf numFmtId="0" fontId="30" fillId="0" borderId="1" xfId="1" applyFont="1" applyBorder="1" applyAlignment="1">
      <alignment horizontal="right" vertical="center"/>
    </xf>
    <xf numFmtId="0" fontId="9" fillId="0" borderId="0" xfId="1" applyFont="1" applyAlignment="1">
      <alignment horizontal="center"/>
    </xf>
    <xf numFmtId="0" fontId="8" fillId="0" borderId="0" xfId="1" applyFont="1" applyAlignment="1">
      <alignment horizontal="left"/>
    </xf>
    <xf numFmtId="0" fontId="27" fillId="2" borderId="0" xfId="1" applyFont="1" applyFill="1" applyAlignment="1">
      <alignment horizontal="right"/>
    </xf>
    <xf numFmtId="0" fontId="8" fillId="0" borderId="0" xfId="1" applyFont="1" applyAlignment="1">
      <alignment horizontal="center"/>
    </xf>
    <xf numFmtId="0" fontId="50" fillId="0" borderId="0" xfId="1" applyFont="1" applyAlignment="1">
      <alignment horizontal="center"/>
    </xf>
    <xf numFmtId="0" fontId="27" fillId="2" borderId="0" xfId="1" applyFont="1" applyFill="1" applyAlignment="1">
      <alignment horizontal="right" vertical="center"/>
    </xf>
    <xf numFmtId="0" fontId="15" fillId="0" borderId="0" xfId="1" applyFont="1" applyAlignment="1">
      <alignment wrapText="1"/>
    </xf>
    <xf numFmtId="0" fontId="15" fillId="0" borderId="0" xfId="0" applyFont="1" applyAlignment="1">
      <alignment wrapText="1"/>
    </xf>
  </cellXfs>
  <cellStyles count="7">
    <cellStyle name="Normal 2" xfId="1" xr:uid="{00000000-0005-0000-0000-000006000000}"/>
    <cellStyle name="Normal 2 2" xfId="2" xr:uid="{00000000-0005-0000-0000-000007000000}"/>
    <cellStyle name="Normal 3" xfId="3" xr:uid="{00000000-0005-0000-0000-000008000000}"/>
    <cellStyle name="Parastais 2 2" xfId="4" xr:uid="{00000000-0005-0000-0000-000009000000}"/>
    <cellStyle name="Parasts" xfId="0" builtinId="0"/>
    <cellStyle name="Parasts 2" xfId="5" xr:uid="{00000000-0005-0000-0000-00000A000000}"/>
    <cellStyle name="Percent 2" xfId="6" xr:uid="{00000000-0005-0000-0000-00000B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40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png"/><Relationship Id="rId1" Type="http://schemas.openxmlformats.org/officeDocument/2006/relationships/image" Target="../media/image1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129749</xdr:colOff>
      <xdr:row>0</xdr:row>
      <xdr:rowOff>112569</xdr:rowOff>
    </xdr:from>
    <xdr:to>
      <xdr:col>1</xdr:col>
      <xdr:colOff>303068</xdr:colOff>
      <xdr:row>4</xdr:row>
      <xdr:rowOff>164524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9749" y="112569"/>
          <a:ext cx="710183" cy="805296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8</xdr:col>
      <xdr:colOff>311729</xdr:colOff>
      <xdr:row>1</xdr:row>
      <xdr:rowOff>147203</xdr:rowOff>
    </xdr:from>
    <xdr:to>
      <xdr:col>9</xdr:col>
      <xdr:colOff>512040</xdr:colOff>
      <xdr:row>5</xdr:row>
      <xdr:rowOff>178989</xdr:rowOff>
    </xdr:to>
    <xdr:pic>
      <xdr:nvPicPr>
        <xdr:cNvPr id="3" name="Attēls 2">
          <a:extLst>
            <a:ext uri="{FF2B5EF4-FFF2-40B4-BE49-F238E27FC236}">
              <a16:creationId xmlns:a16="http://schemas.microsoft.com/office/drawing/2014/main" id="{284EDF41-31E0-4F4E-8505-E640B5C134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32865" y="303067"/>
          <a:ext cx="936334" cy="83708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138545</xdr:colOff>
      <xdr:row>0</xdr:row>
      <xdr:rowOff>95250</xdr:rowOff>
    </xdr:from>
    <xdr:to>
      <xdr:col>1</xdr:col>
      <xdr:colOff>268569</xdr:colOff>
      <xdr:row>4</xdr:row>
      <xdr:rowOff>155864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74CB4ADD-B43A-482E-A24F-199C8CC4CF2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38545" y="95250"/>
          <a:ext cx="710183" cy="805296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8</xdr:col>
      <xdr:colOff>43296</xdr:colOff>
      <xdr:row>1</xdr:row>
      <xdr:rowOff>138546</xdr:rowOff>
    </xdr:from>
    <xdr:to>
      <xdr:col>9</xdr:col>
      <xdr:colOff>373494</xdr:colOff>
      <xdr:row>5</xdr:row>
      <xdr:rowOff>170332</xdr:rowOff>
    </xdr:to>
    <xdr:pic>
      <xdr:nvPicPr>
        <xdr:cNvPr id="6" name="Attēls 5">
          <a:extLst>
            <a:ext uri="{FF2B5EF4-FFF2-40B4-BE49-F238E27FC236}">
              <a16:creationId xmlns:a16="http://schemas.microsoft.com/office/drawing/2014/main" id="{0B614465-0B51-493E-A69B-39DE432734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161069" y="285751"/>
          <a:ext cx="936334" cy="83708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233796</xdr:colOff>
      <xdr:row>1</xdr:row>
      <xdr:rowOff>25977</xdr:rowOff>
    </xdr:from>
    <xdr:to>
      <xdr:col>2</xdr:col>
      <xdr:colOff>69410</xdr:colOff>
      <xdr:row>4</xdr:row>
      <xdr:rowOff>251114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6E0545F1-D3C3-4268-B017-CA429EEED0D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29046" y="129886"/>
          <a:ext cx="710183" cy="805296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10</xdr:col>
      <xdr:colOff>398319</xdr:colOff>
      <xdr:row>1</xdr:row>
      <xdr:rowOff>17319</xdr:rowOff>
    </xdr:from>
    <xdr:to>
      <xdr:col>11</xdr:col>
      <xdr:colOff>546675</xdr:colOff>
      <xdr:row>4</xdr:row>
      <xdr:rowOff>274241</xdr:rowOff>
    </xdr:to>
    <xdr:pic>
      <xdr:nvPicPr>
        <xdr:cNvPr id="5" name="Attēls 4">
          <a:extLst>
            <a:ext uri="{FF2B5EF4-FFF2-40B4-BE49-F238E27FC236}">
              <a16:creationId xmlns:a16="http://schemas.microsoft.com/office/drawing/2014/main" id="{425109DA-E1A7-4488-914A-F1B9D41C5F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80069" y="121228"/>
          <a:ext cx="936334" cy="8370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69273</xdr:colOff>
      <xdr:row>0</xdr:row>
      <xdr:rowOff>112568</xdr:rowOff>
    </xdr:from>
    <xdr:to>
      <xdr:col>2</xdr:col>
      <xdr:colOff>329183</xdr:colOff>
      <xdr:row>4</xdr:row>
      <xdr:rowOff>228230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DF1B98CC-393F-4FD5-BFF7-A0268813074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94409" y="112568"/>
          <a:ext cx="710183" cy="805296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10</xdr:col>
      <xdr:colOff>324252</xdr:colOff>
      <xdr:row>1</xdr:row>
      <xdr:rowOff>43758</xdr:rowOff>
    </xdr:from>
    <xdr:to>
      <xdr:col>11</xdr:col>
      <xdr:colOff>446631</xdr:colOff>
      <xdr:row>4</xdr:row>
      <xdr:rowOff>318772</xdr:rowOff>
    </xdr:to>
    <xdr:pic>
      <xdr:nvPicPr>
        <xdr:cNvPr id="9" name="Attēls 8">
          <a:extLst>
            <a:ext uri="{FF2B5EF4-FFF2-40B4-BE49-F238E27FC236}">
              <a16:creationId xmlns:a16="http://schemas.microsoft.com/office/drawing/2014/main" id="{E2723FCB-06A7-4975-839E-2CBD0B81C2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243359" y="171325"/>
          <a:ext cx="930303" cy="86182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40</xdr:row>
      <xdr:rowOff>160020</xdr:rowOff>
    </xdr:from>
    <xdr:to>
      <xdr:col>8</xdr:col>
      <xdr:colOff>511007</xdr:colOff>
      <xdr:row>81</xdr:row>
      <xdr:rowOff>31119</xdr:rowOff>
    </xdr:to>
    <xdr:pic>
      <xdr:nvPicPr>
        <xdr:cNvPr id="3" name="Attēls 2">
          <a:extLst>
            <a:ext uri="{FF2B5EF4-FFF2-40B4-BE49-F238E27FC236}">
              <a16:creationId xmlns:a16="http://schemas.microsoft.com/office/drawing/2014/main" id="{C1624232-FB3D-9103-AB0E-8B7A576740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475220"/>
          <a:ext cx="5387807" cy="736917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8</xdr:col>
      <xdr:colOff>533869</xdr:colOff>
      <xdr:row>40</xdr:row>
      <xdr:rowOff>53979</xdr:rowOff>
    </xdr:to>
    <xdr:pic>
      <xdr:nvPicPr>
        <xdr:cNvPr id="4" name="Attēls 3">
          <a:extLst>
            <a:ext uri="{FF2B5EF4-FFF2-40B4-BE49-F238E27FC236}">
              <a16:creationId xmlns:a16="http://schemas.microsoft.com/office/drawing/2014/main" id="{AABFEC41-9E95-0FEC-BB54-15FE13AA21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5410669" cy="736917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50959</xdr:colOff>
      <xdr:row>0</xdr:row>
      <xdr:rowOff>19050</xdr:rowOff>
    </xdr:from>
    <xdr:to>
      <xdr:col>13</xdr:col>
      <xdr:colOff>109149</xdr:colOff>
      <xdr:row>59</xdr:row>
      <xdr:rowOff>170497</xdr:rowOff>
    </xdr:to>
    <xdr:pic>
      <xdr:nvPicPr>
        <xdr:cNvPr id="3" name="Attēls 2">
          <a:extLst>
            <a:ext uri="{FF2B5EF4-FFF2-40B4-BE49-F238E27FC236}">
              <a16:creationId xmlns:a16="http://schemas.microsoft.com/office/drawing/2014/main" id="{78FAA795-F05A-6504-507B-AAEA59ABFD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959" y="19050"/>
          <a:ext cx="7982990" cy="1082897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330040</xdr:colOff>
      <xdr:row>40</xdr:row>
      <xdr:rowOff>38100</xdr:rowOff>
    </xdr:to>
    <xdr:pic>
      <xdr:nvPicPr>
        <xdr:cNvPr id="2" name="Attēls 1">
          <a:extLst>
            <a:ext uri="{FF2B5EF4-FFF2-40B4-BE49-F238E27FC236}">
              <a16:creationId xmlns:a16="http://schemas.microsoft.com/office/drawing/2014/main" id="{CF09A14F-E231-B025-6444-854BFFE2E8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206840" cy="73533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9088</xdr:colOff>
      <xdr:row>41</xdr:row>
      <xdr:rowOff>0</xdr:rowOff>
    </xdr:to>
    <xdr:pic>
      <xdr:nvPicPr>
        <xdr:cNvPr id="2" name="Attēls 1">
          <a:extLst>
            <a:ext uri="{FF2B5EF4-FFF2-40B4-BE49-F238E27FC236}">
              <a16:creationId xmlns:a16="http://schemas.microsoft.com/office/drawing/2014/main" id="{9131DF00-4FA9-B5CE-DF4D-5E86335D7F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495488" cy="749808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206180</xdr:colOff>
      <xdr:row>39</xdr:row>
      <xdr:rowOff>92066</xdr:rowOff>
    </xdr:to>
    <xdr:pic>
      <xdr:nvPicPr>
        <xdr:cNvPr id="2" name="Attēls 1">
          <a:extLst>
            <a:ext uri="{FF2B5EF4-FFF2-40B4-BE49-F238E27FC236}">
              <a16:creationId xmlns:a16="http://schemas.microsoft.com/office/drawing/2014/main" id="{AE1EF119-D1B6-D6E8-753C-FFC824884C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082980" cy="722438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8</xdr:col>
      <xdr:colOff>229042</xdr:colOff>
      <xdr:row>79</xdr:row>
      <xdr:rowOff>107307</xdr:rowOff>
    </xdr:to>
    <xdr:pic>
      <xdr:nvPicPr>
        <xdr:cNvPr id="5" name="Attēls 4">
          <a:extLst>
            <a:ext uri="{FF2B5EF4-FFF2-40B4-BE49-F238E27FC236}">
              <a16:creationId xmlns:a16="http://schemas.microsoft.com/office/drawing/2014/main" id="{34D65B9E-9D82-49F9-746C-96C6633FF9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7315200"/>
          <a:ext cx="5105842" cy="723962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497039</xdr:colOff>
      <xdr:row>41</xdr:row>
      <xdr:rowOff>152400</xdr:rowOff>
    </xdr:to>
    <xdr:pic>
      <xdr:nvPicPr>
        <xdr:cNvPr id="2" name="Attēls 1">
          <a:extLst>
            <a:ext uri="{FF2B5EF4-FFF2-40B4-BE49-F238E27FC236}">
              <a16:creationId xmlns:a16="http://schemas.microsoft.com/office/drawing/2014/main" id="{38A041B8-B8FE-78A4-494A-4CB496391E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73839" cy="765048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229042</xdr:colOff>
      <xdr:row>39</xdr:row>
      <xdr:rowOff>114928</xdr:rowOff>
    </xdr:to>
    <xdr:pic>
      <xdr:nvPicPr>
        <xdr:cNvPr id="2" name="Attēls 1">
          <a:extLst>
            <a:ext uri="{FF2B5EF4-FFF2-40B4-BE49-F238E27FC236}">
              <a16:creationId xmlns:a16="http://schemas.microsoft.com/office/drawing/2014/main" id="{88AD344A-68A8-7EEB-FDBF-B1D15E2817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105842" cy="724724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8</xdr:col>
      <xdr:colOff>213801</xdr:colOff>
      <xdr:row>79</xdr:row>
      <xdr:rowOff>107307</xdr:rowOff>
    </xdr:to>
    <xdr:pic>
      <xdr:nvPicPr>
        <xdr:cNvPr id="3" name="Attēls 2">
          <a:extLst>
            <a:ext uri="{FF2B5EF4-FFF2-40B4-BE49-F238E27FC236}">
              <a16:creationId xmlns:a16="http://schemas.microsoft.com/office/drawing/2014/main" id="{2C1808F2-246C-DE28-A7BA-8D437DD6B7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7315200"/>
          <a:ext cx="5090601" cy="7239627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236663</xdr:colOff>
      <xdr:row>39</xdr:row>
      <xdr:rowOff>84445</xdr:rowOff>
    </xdr:to>
    <xdr:pic>
      <xdr:nvPicPr>
        <xdr:cNvPr id="4" name="Attēls 3">
          <a:extLst>
            <a:ext uri="{FF2B5EF4-FFF2-40B4-BE49-F238E27FC236}">
              <a16:creationId xmlns:a16="http://schemas.microsoft.com/office/drawing/2014/main" id="{0ABF0444-F671-3149-46D6-AF2F0C2773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113463" cy="714247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wnloads\P&#352;-40%20fin&#257;l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esktop\Downloads\P&#352;-40%20fin&#257;ls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nal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nals"/>
      <sheetName val="Protokols"/>
      <sheetName val="forSCORE"/>
      <sheetName val="lasimani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dizains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"/>
  <sheetViews>
    <sheetView zoomScaleNormal="100" workbookViewId="0">
      <selection activeCell="G24" sqref="G24"/>
    </sheetView>
  </sheetViews>
  <sheetFormatPr defaultColWidth="9.140625" defaultRowHeight="15" x14ac:dyDescent="0.25"/>
  <cols>
    <col min="1" max="1" width="8" customWidth="1"/>
    <col min="2" max="2" width="16.140625" customWidth="1"/>
    <col min="3" max="3" width="22.28515625" customWidth="1"/>
    <col min="4" max="4" width="20" customWidth="1"/>
    <col min="5" max="5" width="7.28515625" customWidth="1"/>
    <col min="6" max="8" width="7" customWidth="1"/>
    <col min="9" max="9" width="11" customWidth="1"/>
    <col min="10" max="10" width="11" style="1" customWidth="1"/>
  </cols>
  <sheetData>
    <row r="1" spans="1:11" ht="12.6" customHeight="1" x14ac:dyDescent="0.25">
      <c r="A1" s="2"/>
      <c r="B1" s="3"/>
      <c r="C1" s="4"/>
      <c r="E1" s="5"/>
      <c r="F1" s="6"/>
      <c r="G1" s="7"/>
      <c r="H1" s="7"/>
      <c r="I1" s="7"/>
      <c r="J1" s="8"/>
      <c r="K1" s="6"/>
    </row>
    <row r="2" spans="1:11" ht="18" x14ac:dyDescent="0.25">
      <c r="A2" s="2"/>
      <c r="B2" s="9"/>
      <c r="C2" s="90" t="s">
        <v>152</v>
      </c>
      <c r="D2" s="79"/>
      <c r="E2" s="79"/>
      <c r="F2" s="79"/>
      <c r="G2" s="79"/>
      <c r="H2" s="79"/>
      <c r="I2" s="7"/>
      <c r="J2" s="8"/>
      <c r="K2" s="6"/>
    </row>
    <row r="3" spans="1:11" ht="18" x14ac:dyDescent="0.25">
      <c r="A3" s="2"/>
      <c r="B3" s="9"/>
      <c r="C3" s="90"/>
      <c r="D3" s="79" t="s">
        <v>151</v>
      </c>
      <c r="E3" s="79"/>
      <c r="F3" s="79"/>
      <c r="G3" s="79"/>
      <c r="H3" s="79"/>
      <c r="I3" s="7"/>
      <c r="J3" s="8"/>
      <c r="K3" s="6"/>
    </row>
    <row r="4" spans="1:11" ht="11.25" customHeight="1" x14ac:dyDescent="0.25">
      <c r="A4" s="2"/>
      <c r="B4" s="9"/>
      <c r="C4" s="90"/>
      <c r="D4" s="79"/>
      <c r="E4" s="79"/>
      <c r="F4" s="79"/>
      <c r="G4" s="79"/>
      <c r="H4" s="79"/>
      <c r="I4" s="7"/>
      <c r="J4" s="8"/>
      <c r="K4" s="6"/>
    </row>
    <row r="5" spans="1:11" ht="16.5" x14ac:dyDescent="0.25">
      <c r="A5" s="11"/>
      <c r="B5" s="3"/>
      <c r="C5" s="122" t="s">
        <v>109</v>
      </c>
      <c r="D5" s="122"/>
      <c r="E5" s="122"/>
      <c r="F5" s="122"/>
      <c r="G5" s="122"/>
      <c r="H5" s="7"/>
      <c r="I5" s="7"/>
      <c r="J5" s="8"/>
      <c r="K5" s="6"/>
    </row>
    <row r="6" spans="1:11" ht="17.25" customHeight="1" x14ac:dyDescent="0.25">
      <c r="A6" s="11"/>
      <c r="B6" s="3"/>
      <c r="C6" s="12"/>
      <c r="D6" s="12"/>
      <c r="E6" s="12"/>
      <c r="F6" s="12"/>
      <c r="G6" s="12"/>
      <c r="H6" s="7"/>
      <c r="I6" s="7"/>
      <c r="J6" s="8"/>
      <c r="K6" s="6"/>
    </row>
    <row r="7" spans="1:11" ht="24" customHeight="1" x14ac:dyDescent="0.25">
      <c r="A7" s="11"/>
      <c r="B7" s="3"/>
      <c r="C7" s="12"/>
      <c r="D7" s="12"/>
      <c r="E7" s="12"/>
      <c r="F7" s="12"/>
      <c r="G7" s="12"/>
      <c r="H7" s="7"/>
      <c r="I7" s="7"/>
      <c r="J7" s="8"/>
      <c r="K7" s="6"/>
    </row>
    <row r="8" spans="1:11" ht="15.75" x14ac:dyDescent="0.25">
      <c r="A8" s="123" t="s">
        <v>0</v>
      </c>
      <c r="B8" s="123"/>
      <c r="C8" s="123"/>
      <c r="D8" s="123"/>
      <c r="H8" s="124" t="s">
        <v>1</v>
      </c>
      <c r="I8" s="124"/>
      <c r="J8" s="124"/>
    </row>
    <row r="9" spans="1:11" s="16" customFormat="1" x14ac:dyDescent="0.25">
      <c r="A9" s="13" t="s">
        <v>2</v>
      </c>
      <c r="B9" s="13" t="s">
        <v>3</v>
      </c>
      <c r="C9" s="13" t="s">
        <v>4</v>
      </c>
      <c r="D9" s="13" t="s">
        <v>5</v>
      </c>
      <c r="E9" s="13" t="s">
        <v>6</v>
      </c>
      <c r="F9" s="14">
        <v>1</v>
      </c>
      <c r="G9" s="14">
        <v>2</v>
      </c>
      <c r="H9" s="14">
        <v>3</v>
      </c>
      <c r="I9" s="14" t="s">
        <v>7</v>
      </c>
      <c r="J9" s="15" t="s">
        <v>8</v>
      </c>
    </row>
    <row r="10" spans="1:11" s="86" customFormat="1" ht="24" customHeight="1" x14ac:dyDescent="0.25">
      <c r="A10" s="13">
        <v>1</v>
      </c>
      <c r="B10" s="74" t="s">
        <v>132</v>
      </c>
      <c r="C10" s="74" t="s">
        <v>133</v>
      </c>
      <c r="D10" s="74" t="s">
        <v>14</v>
      </c>
      <c r="E10" s="14">
        <v>2008</v>
      </c>
      <c r="F10" s="75">
        <v>96</v>
      </c>
      <c r="G10" s="14">
        <v>94</v>
      </c>
      <c r="H10" s="14">
        <v>96</v>
      </c>
      <c r="I10" s="76">
        <f t="shared" ref="I10:I20" si="0">SUM(F10:H10)</f>
        <v>286</v>
      </c>
      <c r="J10" s="14">
        <v>4</v>
      </c>
    </row>
    <row r="11" spans="1:11" s="72" customFormat="1" ht="24" customHeight="1" x14ac:dyDescent="0.25">
      <c r="A11" s="81">
        <v>2</v>
      </c>
      <c r="B11" s="82" t="s">
        <v>9</v>
      </c>
      <c r="C11" s="82" t="s">
        <v>10</v>
      </c>
      <c r="D11" s="82" t="s">
        <v>11</v>
      </c>
      <c r="E11" s="83">
        <v>1987</v>
      </c>
      <c r="F11" s="84">
        <v>93</v>
      </c>
      <c r="G11" s="83">
        <v>94</v>
      </c>
      <c r="H11" s="83">
        <v>91</v>
      </c>
      <c r="I11" s="85">
        <f t="shared" si="0"/>
        <v>278</v>
      </c>
      <c r="J11" s="83">
        <v>4</v>
      </c>
    </row>
    <row r="12" spans="1:11" s="72" customFormat="1" ht="24" customHeight="1" x14ac:dyDescent="0.25">
      <c r="A12" s="13">
        <v>3</v>
      </c>
      <c r="B12" s="74" t="s">
        <v>12</v>
      </c>
      <c r="C12" s="74" t="s">
        <v>13</v>
      </c>
      <c r="D12" s="74" t="s">
        <v>14</v>
      </c>
      <c r="E12" s="14">
        <v>1972</v>
      </c>
      <c r="F12" s="75">
        <v>90</v>
      </c>
      <c r="G12" s="14">
        <v>91</v>
      </c>
      <c r="H12" s="14">
        <v>96</v>
      </c>
      <c r="I12" s="76">
        <f t="shared" si="0"/>
        <v>277</v>
      </c>
      <c r="J12" s="14">
        <v>4</v>
      </c>
    </row>
    <row r="13" spans="1:11" s="30" customFormat="1" ht="24" customHeight="1" x14ac:dyDescent="0.25">
      <c r="A13" s="81">
        <v>4</v>
      </c>
      <c r="B13" s="82" t="s">
        <v>20</v>
      </c>
      <c r="C13" s="82" t="s">
        <v>21</v>
      </c>
      <c r="D13" s="82" t="s">
        <v>11</v>
      </c>
      <c r="E13" s="83">
        <v>2011</v>
      </c>
      <c r="F13" s="84">
        <v>91</v>
      </c>
      <c r="G13" s="83">
        <v>92</v>
      </c>
      <c r="H13" s="83">
        <v>87</v>
      </c>
      <c r="I13" s="85">
        <f t="shared" si="0"/>
        <v>270</v>
      </c>
      <c r="J13" s="83">
        <v>3</v>
      </c>
    </row>
    <row r="14" spans="1:11" s="72" customFormat="1" ht="24" customHeight="1" x14ac:dyDescent="0.25">
      <c r="A14" s="13">
        <v>5</v>
      </c>
      <c r="B14" s="82" t="s">
        <v>123</v>
      </c>
      <c r="C14" s="82" t="s">
        <v>124</v>
      </c>
      <c r="D14" s="82" t="s">
        <v>11</v>
      </c>
      <c r="E14" s="83">
        <v>2008</v>
      </c>
      <c r="F14" s="84">
        <v>90</v>
      </c>
      <c r="G14" s="83">
        <v>92</v>
      </c>
      <c r="H14" s="83">
        <v>87</v>
      </c>
      <c r="I14" s="85">
        <f t="shared" si="0"/>
        <v>269</v>
      </c>
      <c r="J14" s="83">
        <v>4</v>
      </c>
    </row>
    <row r="15" spans="1:11" s="72" customFormat="1" ht="24" customHeight="1" x14ac:dyDescent="0.25">
      <c r="A15" s="81">
        <v>6</v>
      </c>
      <c r="B15" s="82" t="s">
        <v>16</v>
      </c>
      <c r="C15" s="82" t="s">
        <v>17</v>
      </c>
      <c r="D15" s="82" t="s">
        <v>11</v>
      </c>
      <c r="E15" s="83">
        <v>2009</v>
      </c>
      <c r="F15" s="84">
        <v>93</v>
      </c>
      <c r="G15" s="83">
        <v>84</v>
      </c>
      <c r="H15" s="83">
        <v>89</v>
      </c>
      <c r="I15" s="85">
        <f t="shared" si="0"/>
        <v>266</v>
      </c>
      <c r="J15" s="83">
        <v>2</v>
      </c>
    </row>
    <row r="16" spans="1:11" s="86" customFormat="1" ht="24" customHeight="1" x14ac:dyDescent="0.25">
      <c r="A16" s="13">
        <v>7</v>
      </c>
      <c r="B16" s="74" t="s">
        <v>142</v>
      </c>
      <c r="C16" s="74" t="s">
        <v>143</v>
      </c>
      <c r="D16" s="74" t="s">
        <v>148</v>
      </c>
      <c r="E16" s="14">
        <v>1974</v>
      </c>
      <c r="F16" s="75">
        <v>86</v>
      </c>
      <c r="G16" s="14">
        <v>87</v>
      </c>
      <c r="H16" s="14">
        <v>91</v>
      </c>
      <c r="I16" s="76">
        <f t="shared" si="0"/>
        <v>264</v>
      </c>
      <c r="J16" s="14">
        <v>4</v>
      </c>
    </row>
    <row r="17" spans="1:12" s="30" customFormat="1" ht="24" customHeight="1" x14ac:dyDescent="0.25">
      <c r="A17" s="81">
        <v>8</v>
      </c>
      <c r="B17" s="74" t="s">
        <v>15</v>
      </c>
      <c r="C17" s="74" t="s">
        <v>153</v>
      </c>
      <c r="D17" s="74" t="s">
        <v>14</v>
      </c>
      <c r="E17" s="14">
        <v>2005</v>
      </c>
      <c r="F17" s="75">
        <v>85</v>
      </c>
      <c r="G17" s="14">
        <v>85</v>
      </c>
      <c r="H17" s="14">
        <v>90</v>
      </c>
      <c r="I17" s="76">
        <f t="shared" si="0"/>
        <v>260</v>
      </c>
      <c r="J17" s="14">
        <v>2</v>
      </c>
      <c r="L17" s="78"/>
    </row>
    <row r="18" spans="1:12" s="30" customFormat="1" ht="24" customHeight="1" x14ac:dyDescent="0.25">
      <c r="A18" s="13">
        <v>9</v>
      </c>
      <c r="B18" s="82" t="s">
        <v>121</v>
      </c>
      <c r="C18" s="82" t="s">
        <v>122</v>
      </c>
      <c r="D18" s="82" t="s">
        <v>11</v>
      </c>
      <c r="E18" s="83">
        <v>2010</v>
      </c>
      <c r="F18" s="84">
        <v>82</v>
      </c>
      <c r="G18" s="83">
        <v>82</v>
      </c>
      <c r="H18" s="83">
        <v>76</v>
      </c>
      <c r="I18" s="85">
        <f t="shared" si="0"/>
        <v>240</v>
      </c>
      <c r="J18" s="83"/>
    </row>
    <row r="19" spans="1:12" s="30" customFormat="1" ht="24" customHeight="1" x14ac:dyDescent="0.25">
      <c r="A19" s="81">
        <v>10</v>
      </c>
      <c r="B19" s="74" t="s">
        <v>144</v>
      </c>
      <c r="C19" s="74" t="s">
        <v>145</v>
      </c>
      <c r="D19" s="74" t="s">
        <v>32</v>
      </c>
      <c r="E19" s="14">
        <v>1971</v>
      </c>
      <c r="F19" s="75">
        <v>80</v>
      </c>
      <c r="G19" s="14">
        <v>74</v>
      </c>
      <c r="H19" s="14">
        <v>80</v>
      </c>
      <c r="I19" s="76">
        <f t="shared" si="0"/>
        <v>234</v>
      </c>
      <c r="J19" s="14"/>
    </row>
    <row r="20" spans="1:12" s="86" customFormat="1" ht="24" customHeight="1" x14ac:dyDescent="0.25">
      <c r="A20" s="13">
        <v>11</v>
      </c>
      <c r="B20" s="82" t="s">
        <v>18</v>
      </c>
      <c r="C20" s="82" t="s">
        <v>19</v>
      </c>
      <c r="D20" s="82" t="s">
        <v>11</v>
      </c>
      <c r="E20" s="83">
        <v>2003</v>
      </c>
      <c r="F20" s="84">
        <v>74</v>
      </c>
      <c r="G20" s="83">
        <v>78</v>
      </c>
      <c r="H20" s="83">
        <v>81</v>
      </c>
      <c r="I20" s="85">
        <f t="shared" si="0"/>
        <v>233</v>
      </c>
      <c r="J20" s="83"/>
    </row>
    <row r="21" spans="1:12" x14ac:dyDescent="0.25">
      <c r="A21" t="s">
        <v>22</v>
      </c>
    </row>
    <row r="22" spans="1:12" x14ac:dyDescent="0.25">
      <c r="A22" s="31" t="s">
        <v>182</v>
      </c>
      <c r="B22" s="34"/>
      <c r="C22" s="131"/>
      <c r="D22" s="31"/>
      <c r="E22" s="16"/>
      <c r="F22" s="16"/>
      <c r="G22" s="16" t="s">
        <v>181</v>
      </c>
      <c r="H22" s="32"/>
      <c r="I22" s="23"/>
      <c r="J22" s="24"/>
      <c r="K22" s="25"/>
    </row>
    <row r="23" spans="1:12" ht="10.5" customHeight="1" x14ac:dyDescent="0.25">
      <c r="A23" s="32"/>
      <c r="B23" s="16"/>
      <c r="C23" s="34"/>
      <c r="D23" s="34"/>
      <c r="E23" s="34"/>
      <c r="F23" s="33"/>
      <c r="G23" s="33"/>
      <c r="H23" s="32"/>
      <c r="I23" s="25"/>
      <c r="J23" s="24"/>
      <c r="K23" s="25"/>
    </row>
    <row r="24" spans="1:12" x14ac:dyDescent="0.25">
      <c r="A24" s="34" t="s">
        <v>24</v>
      </c>
      <c r="B24" s="34"/>
      <c r="C24" s="34"/>
      <c r="D24" s="34"/>
      <c r="E24" s="33"/>
      <c r="F24" s="33"/>
      <c r="G24" s="34" t="s">
        <v>183</v>
      </c>
      <c r="H24" s="32"/>
      <c r="I24" s="22"/>
      <c r="J24" s="24"/>
      <c r="K24" s="25"/>
    </row>
    <row r="25" spans="1:12" x14ac:dyDescent="0.25">
      <c r="A25" s="22"/>
      <c r="B25" s="22"/>
      <c r="C25" s="22"/>
      <c r="D25" s="22"/>
      <c r="E25" s="22"/>
      <c r="F25" s="22"/>
      <c r="G25" s="22"/>
      <c r="H25" s="22"/>
      <c r="I25" s="22"/>
      <c r="J25" s="26"/>
      <c r="K25" s="22"/>
    </row>
  </sheetData>
  <sortState xmlns:xlrd2="http://schemas.microsoft.com/office/spreadsheetml/2017/richdata2" ref="A10:J20">
    <sortCondition descending="1" ref="I10:I20"/>
  </sortState>
  <mergeCells count="3">
    <mergeCell ref="C5:G5"/>
    <mergeCell ref="A8:D8"/>
    <mergeCell ref="H8:J8"/>
  </mergeCells>
  <pageMargins left="0.7" right="0.7" top="0.75" bottom="0.39374999999999999" header="0.511811023622047" footer="0.511811023622047"/>
  <pageSetup paperSize="9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4"/>
  <sheetViews>
    <sheetView topLeftCell="A17" zoomScale="98" zoomScaleNormal="98" workbookViewId="0">
      <selection activeCell="G44" sqref="G44"/>
    </sheetView>
  </sheetViews>
  <sheetFormatPr defaultColWidth="9.140625" defaultRowHeight="15" x14ac:dyDescent="0.25"/>
  <cols>
    <col min="1" max="1" width="8.7109375" customWidth="1"/>
    <col min="2" max="2" width="18.140625" customWidth="1"/>
    <col min="3" max="3" width="19.85546875" customWidth="1"/>
    <col min="4" max="4" width="31.7109375" customWidth="1"/>
    <col min="5" max="5" width="7.28515625" customWidth="1"/>
    <col min="6" max="8" width="7" customWidth="1"/>
    <col min="10" max="10" width="9.140625" style="1"/>
  </cols>
  <sheetData>
    <row r="1" spans="1:11" ht="11.25" customHeight="1" x14ac:dyDescent="0.25">
      <c r="A1" s="2"/>
      <c r="B1" s="3"/>
      <c r="C1" s="4"/>
      <c r="E1" s="5"/>
      <c r="F1" s="6"/>
      <c r="G1" s="7"/>
      <c r="H1" s="7"/>
      <c r="I1" s="7"/>
      <c r="J1" s="8"/>
      <c r="K1" s="6"/>
    </row>
    <row r="2" spans="1:11" ht="18" x14ac:dyDescent="0.25">
      <c r="A2" s="2"/>
      <c r="B2" s="9"/>
      <c r="C2" s="125" t="s">
        <v>152</v>
      </c>
      <c r="D2" s="125"/>
      <c r="E2" s="125"/>
      <c r="F2" s="125"/>
      <c r="G2" s="125"/>
      <c r="H2" s="125"/>
      <c r="I2" s="7"/>
      <c r="J2" s="8"/>
      <c r="K2" s="6"/>
    </row>
    <row r="3" spans="1:11" ht="18" x14ac:dyDescent="0.25">
      <c r="A3" s="2"/>
      <c r="B3" s="9"/>
      <c r="C3" s="10"/>
      <c r="D3" s="10" t="s">
        <v>151</v>
      </c>
      <c r="E3" s="10"/>
      <c r="F3" s="10"/>
      <c r="G3" s="10"/>
      <c r="H3" s="10"/>
      <c r="I3" s="7"/>
      <c r="J3" s="8"/>
      <c r="K3" s="6"/>
    </row>
    <row r="4" spans="1:11" ht="11.25" customHeight="1" x14ac:dyDescent="0.25">
      <c r="A4" s="2"/>
      <c r="B4" s="9"/>
      <c r="C4" s="10"/>
      <c r="D4" s="10"/>
      <c r="E4" s="10"/>
      <c r="F4" s="10"/>
      <c r="G4" s="10"/>
      <c r="H4" s="10"/>
      <c r="I4" s="7"/>
      <c r="J4" s="8"/>
      <c r="K4" s="6"/>
    </row>
    <row r="5" spans="1:11" ht="16.5" x14ac:dyDescent="0.25">
      <c r="A5" s="11"/>
      <c r="B5" s="3"/>
      <c r="C5" s="122" t="s">
        <v>109</v>
      </c>
      <c r="D5" s="122"/>
      <c r="E5" s="122"/>
      <c r="F5" s="122"/>
      <c r="G5" s="122"/>
      <c r="H5" s="7"/>
      <c r="I5" s="7"/>
      <c r="J5" s="8"/>
      <c r="K5" s="6"/>
    </row>
    <row r="6" spans="1:11" ht="18" x14ac:dyDescent="0.25">
      <c r="A6" s="11"/>
      <c r="B6" s="3"/>
      <c r="C6" s="71"/>
      <c r="D6" s="12"/>
      <c r="E6" s="12"/>
      <c r="F6" s="12"/>
      <c r="G6" s="12"/>
      <c r="H6" s="7"/>
      <c r="I6" s="7"/>
      <c r="J6" s="8"/>
      <c r="K6" s="6"/>
    </row>
    <row r="7" spans="1:11" ht="13.5" customHeight="1" x14ac:dyDescent="0.25">
      <c r="A7" s="11"/>
      <c r="B7" s="3"/>
      <c r="C7" s="12"/>
      <c r="D7" s="12"/>
      <c r="E7" s="12"/>
      <c r="F7" s="12"/>
      <c r="G7" s="12"/>
      <c r="H7" s="7"/>
      <c r="I7" s="7"/>
      <c r="J7" s="8"/>
      <c r="K7" s="6"/>
    </row>
    <row r="8" spans="1:11" ht="15.75" x14ac:dyDescent="0.25">
      <c r="A8" s="123" t="s">
        <v>25</v>
      </c>
      <c r="B8" s="123"/>
      <c r="C8" s="123"/>
      <c r="D8" s="123"/>
      <c r="H8" s="124" t="s">
        <v>1</v>
      </c>
      <c r="I8" s="124"/>
      <c r="J8" s="124"/>
    </row>
    <row r="9" spans="1:11" x14ac:dyDescent="0.25">
      <c r="A9" s="27" t="s">
        <v>2</v>
      </c>
      <c r="B9" s="27" t="s">
        <v>3</v>
      </c>
      <c r="C9" s="27" t="s">
        <v>4</v>
      </c>
      <c r="D9" s="27" t="s">
        <v>5</v>
      </c>
      <c r="E9" s="27" t="s">
        <v>6</v>
      </c>
      <c r="F9" s="13">
        <v>1</v>
      </c>
      <c r="G9" s="13">
        <v>2</v>
      </c>
      <c r="H9" s="13">
        <v>3</v>
      </c>
      <c r="I9" s="13" t="s">
        <v>7</v>
      </c>
      <c r="J9" s="28" t="s">
        <v>8</v>
      </c>
    </row>
    <row r="10" spans="1:11" s="80" customFormat="1" ht="24" customHeight="1" x14ac:dyDescent="0.25">
      <c r="A10" s="29">
        <v>1</v>
      </c>
      <c r="B10" s="17" t="s">
        <v>26</v>
      </c>
      <c r="C10" s="17" t="s">
        <v>27</v>
      </c>
      <c r="D10" s="17" t="s">
        <v>11</v>
      </c>
      <c r="E10" s="18">
        <v>2001</v>
      </c>
      <c r="F10" s="19">
        <v>92</v>
      </c>
      <c r="G10" s="18">
        <v>93</v>
      </c>
      <c r="H10" s="18">
        <v>95</v>
      </c>
      <c r="I10" s="20">
        <f t="shared" ref="I10:I39" si="0">SUM(F10:H10)</f>
        <v>280</v>
      </c>
      <c r="J10" s="18">
        <v>4</v>
      </c>
    </row>
    <row r="11" spans="1:11" s="21" customFormat="1" ht="24" customHeight="1" x14ac:dyDescent="0.25">
      <c r="A11" s="81">
        <v>2</v>
      </c>
      <c r="B11" s="82" t="s">
        <v>28</v>
      </c>
      <c r="C11" s="82" t="s">
        <v>29</v>
      </c>
      <c r="D11" s="82" t="s">
        <v>30</v>
      </c>
      <c r="E11" s="83">
        <v>2009</v>
      </c>
      <c r="F11" s="84">
        <v>93</v>
      </c>
      <c r="G11" s="83">
        <v>96</v>
      </c>
      <c r="H11" s="83">
        <v>91</v>
      </c>
      <c r="I11" s="85">
        <f t="shared" si="0"/>
        <v>280</v>
      </c>
      <c r="J11" s="83">
        <v>4</v>
      </c>
    </row>
    <row r="12" spans="1:11" s="80" customFormat="1" ht="24" customHeight="1" x14ac:dyDescent="0.25">
      <c r="A12" s="13">
        <v>3</v>
      </c>
      <c r="B12" s="74" t="s">
        <v>51</v>
      </c>
      <c r="C12" s="74" t="s">
        <v>52</v>
      </c>
      <c r="D12" s="74" t="s">
        <v>11</v>
      </c>
      <c r="E12" s="14">
        <v>2007</v>
      </c>
      <c r="F12" s="75">
        <v>92</v>
      </c>
      <c r="G12" s="14">
        <v>92</v>
      </c>
      <c r="H12" s="14">
        <v>93</v>
      </c>
      <c r="I12" s="76">
        <f t="shared" si="0"/>
        <v>277</v>
      </c>
      <c r="J12" s="14">
        <v>3</v>
      </c>
    </row>
    <row r="13" spans="1:11" s="80" customFormat="1" ht="24" customHeight="1" x14ac:dyDescent="0.25">
      <c r="A13" s="81">
        <v>4</v>
      </c>
      <c r="B13" s="82" t="s">
        <v>36</v>
      </c>
      <c r="C13" s="82" t="s">
        <v>37</v>
      </c>
      <c r="D13" s="82" t="s">
        <v>14</v>
      </c>
      <c r="E13" s="83">
        <v>2009</v>
      </c>
      <c r="F13" s="84">
        <v>85</v>
      </c>
      <c r="G13" s="83">
        <v>93</v>
      </c>
      <c r="H13" s="83">
        <v>98</v>
      </c>
      <c r="I13" s="85">
        <f t="shared" si="0"/>
        <v>276</v>
      </c>
      <c r="J13" s="83">
        <v>5</v>
      </c>
    </row>
    <row r="14" spans="1:11" s="86" customFormat="1" ht="24" customHeight="1" x14ac:dyDescent="0.25">
      <c r="A14" s="13">
        <v>5</v>
      </c>
      <c r="B14" s="74" t="s">
        <v>134</v>
      </c>
      <c r="C14" s="74" t="s">
        <v>135</v>
      </c>
      <c r="D14" s="74" t="s">
        <v>14</v>
      </c>
      <c r="E14" s="14">
        <v>1982</v>
      </c>
      <c r="F14" s="75">
        <v>93</v>
      </c>
      <c r="G14" s="14">
        <v>92</v>
      </c>
      <c r="H14" s="14">
        <v>88</v>
      </c>
      <c r="I14" s="76">
        <f t="shared" si="0"/>
        <v>273</v>
      </c>
      <c r="J14" s="14">
        <v>2</v>
      </c>
    </row>
    <row r="15" spans="1:11" s="80" customFormat="1" ht="24" customHeight="1" x14ac:dyDescent="0.25">
      <c r="A15" s="81">
        <v>6</v>
      </c>
      <c r="B15" s="82" t="s">
        <v>34</v>
      </c>
      <c r="C15" s="82" t="s">
        <v>35</v>
      </c>
      <c r="D15" s="82" t="s">
        <v>14</v>
      </c>
      <c r="E15" s="89">
        <v>2008</v>
      </c>
      <c r="F15" s="84">
        <v>92</v>
      </c>
      <c r="G15" s="83">
        <v>88</v>
      </c>
      <c r="H15" s="83">
        <v>92</v>
      </c>
      <c r="I15" s="85">
        <f t="shared" si="0"/>
        <v>272</v>
      </c>
      <c r="J15" s="83">
        <v>3</v>
      </c>
    </row>
    <row r="16" spans="1:11" s="80" customFormat="1" ht="24" customHeight="1" x14ac:dyDescent="0.25">
      <c r="A16" s="13">
        <v>7</v>
      </c>
      <c r="B16" s="74" t="s">
        <v>140</v>
      </c>
      <c r="C16" s="74" t="s">
        <v>141</v>
      </c>
      <c r="D16" s="74" t="s">
        <v>148</v>
      </c>
      <c r="E16" s="14">
        <v>1956</v>
      </c>
      <c r="F16" s="75">
        <v>91</v>
      </c>
      <c r="G16" s="14">
        <v>88</v>
      </c>
      <c r="H16" s="14">
        <v>92</v>
      </c>
      <c r="I16" s="76">
        <f t="shared" si="0"/>
        <v>271</v>
      </c>
      <c r="J16" s="14">
        <v>4</v>
      </c>
    </row>
    <row r="17" spans="1:12" s="30" customFormat="1" ht="24" customHeight="1" x14ac:dyDescent="0.25">
      <c r="A17" s="13">
        <v>8</v>
      </c>
      <c r="B17" s="74" t="s">
        <v>146</v>
      </c>
      <c r="C17" s="74" t="s">
        <v>147</v>
      </c>
      <c r="D17" s="74" t="s">
        <v>32</v>
      </c>
      <c r="E17" s="14">
        <v>1964</v>
      </c>
      <c r="F17" s="75">
        <v>87</v>
      </c>
      <c r="G17" s="14">
        <v>91</v>
      </c>
      <c r="H17" s="14">
        <v>92</v>
      </c>
      <c r="I17" s="76">
        <f t="shared" si="0"/>
        <v>270</v>
      </c>
      <c r="J17" s="14">
        <v>3</v>
      </c>
    </row>
    <row r="18" spans="1:12" s="30" customFormat="1" ht="24" customHeight="1" x14ac:dyDescent="0.25">
      <c r="A18" s="13">
        <v>9</v>
      </c>
      <c r="B18" s="74" t="s">
        <v>50</v>
      </c>
      <c r="C18" s="74" t="s">
        <v>46</v>
      </c>
      <c r="D18" s="74" t="s">
        <v>11</v>
      </c>
      <c r="E18" s="14">
        <v>2009</v>
      </c>
      <c r="F18" s="75">
        <v>89</v>
      </c>
      <c r="G18" s="14">
        <v>89</v>
      </c>
      <c r="H18" s="14">
        <v>89</v>
      </c>
      <c r="I18" s="76">
        <f t="shared" si="0"/>
        <v>267</v>
      </c>
      <c r="J18" s="14">
        <v>1</v>
      </c>
    </row>
    <row r="19" spans="1:12" s="30" customFormat="1" ht="24" customHeight="1" x14ac:dyDescent="0.25">
      <c r="A19" s="13">
        <v>10</v>
      </c>
      <c r="B19" s="74" t="s">
        <v>76</v>
      </c>
      <c r="C19" s="74" t="s">
        <v>131</v>
      </c>
      <c r="D19" s="74" t="s">
        <v>14</v>
      </c>
      <c r="E19" s="14">
        <v>2013</v>
      </c>
      <c r="F19" s="75">
        <v>91</v>
      </c>
      <c r="G19" s="14">
        <v>80</v>
      </c>
      <c r="H19" s="14">
        <v>92</v>
      </c>
      <c r="I19" s="76">
        <f t="shared" si="0"/>
        <v>263</v>
      </c>
      <c r="J19" s="14">
        <v>3</v>
      </c>
    </row>
    <row r="20" spans="1:12" s="30" customFormat="1" ht="24" customHeight="1" x14ac:dyDescent="0.25">
      <c r="A20" s="13">
        <v>11</v>
      </c>
      <c r="B20" s="74" t="s">
        <v>136</v>
      </c>
      <c r="C20" s="87" t="s">
        <v>137</v>
      </c>
      <c r="D20" s="74" t="s">
        <v>14</v>
      </c>
      <c r="E20" s="88">
        <v>1973</v>
      </c>
      <c r="F20" s="75">
        <v>84</v>
      </c>
      <c r="G20" s="14">
        <v>90</v>
      </c>
      <c r="H20" s="14">
        <v>89</v>
      </c>
      <c r="I20" s="76">
        <f t="shared" si="0"/>
        <v>263</v>
      </c>
      <c r="J20" s="14">
        <v>3</v>
      </c>
    </row>
    <row r="21" spans="1:12" s="30" customFormat="1" ht="24" customHeight="1" x14ac:dyDescent="0.25">
      <c r="A21" s="13">
        <v>12</v>
      </c>
      <c r="B21" s="74" t="s">
        <v>40</v>
      </c>
      <c r="C21" s="74" t="s">
        <v>41</v>
      </c>
      <c r="D21" s="74" t="s">
        <v>11</v>
      </c>
      <c r="E21" s="14">
        <v>2010</v>
      </c>
      <c r="F21" s="75">
        <v>87</v>
      </c>
      <c r="G21" s="14">
        <v>88</v>
      </c>
      <c r="H21" s="14">
        <v>88</v>
      </c>
      <c r="I21" s="76">
        <f t="shared" si="0"/>
        <v>263</v>
      </c>
      <c r="J21" s="14">
        <v>2</v>
      </c>
    </row>
    <row r="22" spans="1:12" s="80" customFormat="1" ht="24" customHeight="1" x14ac:dyDescent="0.25">
      <c r="A22" s="13">
        <v>13</v>
      </c>
      <c r="B22" s="82" t="s">
        <v>120</v>
      </c>
      <c r="C22" s="82" t="s">
        <v>33</v>
      </c>
      <c r="D22" s="82" t="s">
        <v>150</v>
      </c>
      <c r="E22" s="83">
        <v>1972</v>
      </c>
      <c r="F22" s="84">
        <v>85</v>
      </c>
      <c r="G22" s="83">
        <v>88</v>
      </c>
      <c r="H22" s="83">
        <v>89</v>
      </c>
      <c r="I22" s="85">
        <f t="shared" si="0"/>
        <v>262</v>
      </c>
      <c r="J22" s="83">
        <v>1</v>
      </c>
    </row>
    <row r="23" spans="1:12" s="30" customFormat="1" ht="24" customHeight="1" x14ac:dyDescent="0.25">
      <c r="A23" s="13">
        <v>14</v>
      </c>
      <c r="B23" s="87" t="s">
        <v>44</v>
      </c>
      <c r="C23" s="87" t="s">
        <v>149</v>
      </c>
      <c r="D23" s="74" t="s">
        <v>14</v>
      </c>
      <c r="E23" s="14">
        <v>2013</v>
      </c>
      <c r="F23" s="75">
        <v>88</v>
      </c>
      <c r="G23" s="14">
        <v>88</v>
      </c>
      <c r="H23" s="14">
        <v>86</v>
      </c>
      <c r="I23" s="76">
        <f t="shared" si="0"/>
        <v>262</v>
      </c>
      <c r="J23" s="77">
        <v>1</v>
      </c>
      <c r="L23" s="78"/>
    </row>
    <row r="24" spans="1:12" s="86" customFormat="1" ht="24" customHeight="1" x14ac:dyDescent="0.25">
      <c r="A24" s="13">
        <v>15</v>
      </c>
      <c r="B24" s="74" t="s">
        <v>111</v>
      </c>
      <c r="C24" s="74" t="s">
        <v>110</v>
      </c>
      <c r="D24" s="74" t="s">
        <v>11</v>
      </c>
      <c r="E24" s="14">
        <v>2008</v>
      </c>
      <c r="F24" s="75">
        <v>90</v>
      </c>
      <c r="G24" s="14">
        <v>83</v>
      </c>
      <c r="H24" s="14">
        <v>86</v>
      </c>
      <c r="I24" s="76">
        <f t="shared" si="0"/>
        <v>259</v>
      </c>
      <c r="J24" s="14"/>
    </row>
    <row r="25" spans="1:12" s="86" customFormat="1" ht="24" customHeight="1" x14ac:dyDescent="0.25">
      <c r="A25" s="13">
        <v>16</v>
      </c>
      <c r="B25" s="74" t="s">
        <v>125</v>
      </c>
      <c r="C25" s="74" t="s">
        <v>126</v>
      </c>
      <c r="D25" s="74" t="s">
        <v>32</v>
      </c>
      <c r="E25" s="14">
        <v>1981</v>
      </c>
      <c r="F25" s="75">
        <v>86</v>
      </c>
      <c r="G25" s="14">
        <v>80</v>
      </c>
      <c r="H25" s="14">
        <v>92</v>
      </c>
      <c r="I25" s="76">
        <f t="shared" si="0"/>
        <v>258</v>
      </c>
      <c r="J25" s="14">
        <v>2</v>
      </c>
    </row>
    <row r="26" spans="1:12" s="86" customFormat="1" ht="24" customHeight="1" x14ac:dyDescent="0.25">
      <c r="A26" s="13">
        <v>17</v>
      </c>
      <c r="B26" s="74" t="s">
        <v>42</v>
      </c>
      <c r="C26" s="74" t="s">
        <v>43</v>
      </c>
      <c r="D26" s="74" t="s">
        <v>11</v>
      </c>
      <c r="E26" s="14">
        <v>2005</v>
      </c>
      <c r="F26" s="75">
        <v>86</v>
      </c>
      <c r="G26" s="14">
        <v>86</v>
      </c>
      <c r="H26" s="14">
        <v>86</v>
      </c>
      <c r="I26" s="76">
        <f t="shared" si="0"/>
        <v>258</v>
      </c>
      <c r="J26" s="14"/>
    </row>
    <row r="27" spans="1:12" s="86" customFormat="1" ht="24" customHeight="1" x14ac:dyDescent="0.25">
      <c r="A27" s="13">
        <v>18</v>
      </c>
      <c r="B27" s="74" t="s">
        <v>138</v>
      </c>
      <c r="C27" s="74" t="s">
        <v>139</v>
      </c>
      <c r="D27" s="74" t="s">
        <v>148</v>
      </c>
      <c r="E27" s="14">
        <v>1964</v>
      </c>
      <c r="F27" s="75">
        <v>86</v>
      </c>
      <c r="G27" s="14">
        <v>86</v>
      </c>
      <c r="H27" s="14">
        <v>85</v>
      </c>
      <c r="I27" s="76">
        <f t="shared" si="0"/>
        <v>257</v>
      </c>
      <c r="J27" s="14">
        <v>5</v>
      </c>
    </row>
    <row r="28" spans="1:12" s="80" customFormat="1" ht="24" customHeight="1" x14ac:dyDescent="0.25">
      <c r="A28" s="13">
        <v>19</v>
      </c>
      <c r="B28" s="74" t="s">
        <v>47</v>
      </c>
      <c r="C28" s="74" t="s">
        <v>48</v>
      </c>
      <c r="D28" s="74" t="s">
        <v>49</v>
      </c>
      <c r="E28" s="14">
        <v>2011</v>
      </c>
      <c r="F28" s="75">
        <v>82</v>
      </c>
      <c r="G28" s="14">
        <v>87</v>
      </c>
      <c r="H28" s="14">
        <v>88</v>
      </c>
      <c r="I28" s="76">
        <f t="shared" si="0"/>
        <v>257</v>
      </c>
      <c r="J28" s="14">
        <v>2</v>
      </c>
    </row>
    <row r="29" spans="1:12" s="30" customFormat="1" ht="24" customHeight="1" x14ac:dyDescent="0.25">
      <c r="A29" s="13">
        <v>20</v>
      </c>
      <c r="B29" s="74" t="s">
        <v>38</v>
      </c>
      <c r="C29" s="74" t="s">
        <v>39</v>
      </c>
      <c r="D29" s="74" t="s">
        <v>11</v>
      </c>
      <c r="E29" s="14">
        <v>2008</v>
      </c>
      <c r="F29" s="75">
        <v>82</v>
      </c>
      <c r="G29" s="14">
        <v>87</v>
      </c>
      <c r="H29" s="14">
        <v>85</v>
      </c>
      <c r="I29" s="76">
        <f t="shared" si="0"/>
        <v>254</v>
      </c>
      <c r="J29" s="77"/>
    </row>
    <row r="30" spans="1:12" s="73" customFormat="1" ht="24" customHeight="1" x14ac:dyDescent="0.25">
      <c r="A30" s="13">
        <v>21</v>
      </c>
      <c r="B30" s="74" t="s">
        <v>54</v>
      </c>
      <c r="C30" s="74" t="s">
        <v>127</v>
      </c>
      <c r="D30" s="74" t="s">
        <v>49</v>
      </c>
      <c r="E30" s="14">
        <v>2012</v>
      </c>
      <c r="F30" s="75">
        <v>85</v>
      </c>
      <c r="G30" s="14">
        <v>79</v>
      </c>
      <c r="H30" s="14">
        <v>89</v>
      </c>
      <c r="I30" s="76">
        <f t="shared" si="0"/>
        <v>253</v>
      </c>
      <c r="J30" s="14">
        <v>2</v>
      </c>
      <c r="K30" s="72"/>
    </row>
    <row r="31" spans="1:12" s="72" customFormat="1" ht="24" customHeight="1" x14ac:dyDescent="0.25">
      <c r="A31" s="13">
        <v>22</v>
      </c>
      <c r="B31" s="74" t="s">
        <v>55</v>
      </c>
      <c r="C31" s="74" t="s">
        <v>56</v>
      </c>
      <c r="D31" s="74" t="s">
        <v>30</v>
      </c>
      <c r="E31" s="14">
        <v>2010</v>
      </c>
      <c r="F31" s="75">
        <v>79</v>
      </c>
      <c r="G31" s="14">
        <v>83</v>
      </c>
      <c r="H31" s="14">
        <v>81</v>
      </c>
      <c r="I31" s="76">
        <f t="shared" si="0"/>
        <v>243</v>
      </c>
      <c r="J31" s="14">
        <v>2</v>
      </c>
    </row>
    <row r="32" spans="1:12" s="30" customFormat="1" ht="24" customHeight="1" x14ac:dyDescent="0.25">
      <c r="A32" s="13">
        <v>23</v>
      </c>
      <c r="B32" s="74" t="s">
        <v>45</v>
      </c>
      <c r="C32" s="74" t="s">
        <v>46</v>
      </c>
      <c r="D32" s="74" t="s">
        <v>11</v>
      </c>
      <c r="E32" s="14">
        <v>2005</v>
      </c>
      <c r="F32" s="75">
        <v>77</v>
      </c>
      <c r="G32" s="14">
        <v>78</v>
      </c>
      <c r="H32" s="14">
        <v>86</v>
      </c>
      <c r="I32" s="76">
        <f t="shared" si="0"/>
        <v>241</v>
      </c>
      <c r="J32" s="14">
        <v>2</v>
      </c>
    </row>
    <row r="33" spans="1:11" s="30" customFormat="1" ht="24" customHeight="1" x14ac:dyDescent="0.25">
      <c r="A33" s="13">
        <v>24</v>
      </c>
      <c r="B33" s="74" t="s">
        <v>112</v>
      </c>
      <c r="C33" s="74" t="s">
        <v>113</v>
      </c>
      <c r="D33" s="74" t="s">
        <v>11</v>
      </c>
      <c r="E33" s="14">
        <v>2012</v>
      </c>
      <c r="F33" s="75">
        <v>85</v>
      </c>
      <c r="G33" s="14">
        <v>83</v>
      </c>
      <c r="H33" s="14">
        <v>71</v>
      </c>
      <c r="I33" s="76">
        <f t="shared" si="0"/>
        <v>239</v>
      </c>
      <c r="J33" s="14">
        <v>1</v>
      </c>
    </row>
    <row r="34" spans="1:11" s="30" customFormat="1" ht="24" customHeight="1" x14ac:dyDescent="0.25">
      <c r="A34" s="13">
        <v>25</v>
      </c>
      <c r="B34" s="74" t="s">
        <v>53</v>
      </c>
      <c r="C34" s="87" t="s">
        <v>130</v>
      </c>
      <c r="D34" s="74" t="s">
        <v>14</v>
      </c>
      <c r="E34" s="88">
        <v>2011</v>
      </c>
      <c r="F34" s="75">
        <v>80</v>
      </c>
      <c r="G34" s="14">
        <v>80</v>
      </c>
      <c r="H34" s="14">
        <v>78</v>
      </c>
      <c r="I34" s="76">
        <f t="shared" si="0"/>
        <v>238</v>
      </c>
      <c r="J34" s="14">
        <v>1</v>
      </c>
    </row>
    <row r="35" spans="1:11" s="30" customFormat="1" ht="24" customHeight="1" x14ac:dyDescent="0.25">
      <c r="A35" s="13">
        <v>26</v>
      </c>
      <c r="B35" s="74" t="s">
        <v>128</v>
      </c>
      <c r="C35" s="74" t="s">
        <v>129</v>
      </c>
      <c r="D35" s="74" t="s">
        <v>30</v>
      </c>
      <c r="E35" s="14">
        <v>2012</v>
      </c>
      <c r="F35" s="75">
        <v>71</v>
      </c>
      <c r="G35" s="14">
        <v>79</v>
      </c>
      <c r="H35" s="14">
        <v>79</v>
      </c>
      <c r="I35" s="76">
        <f t="shared" si="0"/>
        <v>229</v>
      </c>
      <c r="J35" s="14"/>
    </row>
    <row r="36" spans="1:11" s="78" customFormat="1" ht="24" customHeight="1" x14ac:dyDescent="0.25">
      <c r="A36" s="13">
        <v>27</v>
      </c>
      <c r="B36" s="74" t="s">
        <v>116</v>
      </c>
      <c r="C36" s="74" t="s">
        <v>117</v>
      </c>
      <c r="D36" s="74" t="s">
        <v>11</v>
      </c>
      <c r="E36" s="14">
        <v>2012</v>
      </c>
      <c r="F36" s="75">
        <v>68</v>
      </c>
      <c r="G36" s="14">
        <v>71</v>
      </c>
      <c r="H36" s="14">
        <v>72</v>
      </c>
      <c r="I36" s="76">
        <f t="shared" si="0"/>
        <v>211</v>
      </c>
      <c r="J36" s="14"/>
      <c r="K36" s="30"/>
    </row>
    <row r="37" spans="1:11" s="78" customFormat="1" ht="24" customHeight="1" x14ac:dyDescent="0.25">
      <c r="A37" s="13">
        <v>28</v>
      </c>
      <c r="B37" s="74" t="s">
        <v>57</v>
      </c>
      <c r="C37" s="74" t="s">
        <v>58</v>
      </c>
      <c r="D37" s="74" t="s">
        <v>49</v>
      </c>
      <c r="E37" s="14">
        <v>2013</v>
      </c>
      <c r="F37" s="75">
        <v>63</v>
      </c>
      <c r="G37" s="14">
        <v>70</v>
      </c>
      <c r="H37" s="14">
        <v>74</v>
      </c>
      <c r="I37" s="76">
        <f t="shared" si="0"/>
        <v>207</v>
      </c>
      <c r="J37" s="14">
        <v>1</v>
      </c>
      <c r="K37" s="30"/>
    </row>
    <row r="38" spans="1:11" s="78" customFormat="1" ht="24" customHeight="1" x14ac:dyDescent="0.25">
      <c r="A38" s="13">
        <v>29</v>
      </c>
      <c r="B38" s="74" t="s">
        <v>114</v>
      </c>
      <c r="C38" s="74" t="s">
        <v>115</v>
      </c>
      <c r="D38" s="74" t="s">
        <v>11</v>
      </c>
      <c r="E38" s="14">
        <v>2012</v>
      </c>
      <c r="F38" s="75">
        <v>75</v>
      </c>
      <c r="G38" s="14">
        <v>63</v>
      </c>
      <c r="H38" s="14">
        <v>67</v>
      </c>
      <c r="I38" s="76">
        <f t="shared" si="0"/>
        <v>205</v>
      </c>
      <c r="J38" s="14">
        <v>1</v>
      </c>
      <c r="K38" s="30"/>
    </row>
    <row r="39" spans="1:11" s="78" customFormat="1" ht="24" customHeight="1" x14ac:dyDescent="0.25">
      <c r="A39" s="13">
        <v>30</v>
      </c>
      <c r="B39" s="74" t="s">
        <v>118</v>
      </c>
      <c r="C39" s="74" t="s">
        <v>119</v>
      </c>
      <c r="D39" s="74" t="s">
        <v>11</v>
      </c>
      <c r="E39" s="14">
        <v>2011</v>
      </c>
      <c r="F39" s="75">
        <v>70</v>
      </c>
      <c r="G39" s="14">
        <v>67</v>
      </c>
      <c r="H39" s="14">
        <v>62</v>
      </c>
      <c r="I39" s="76">
        <f t="shared" si="0"/>
        <v>199</v>
      </c>
      <c r="J39" s="14"/>
      <c r="K39" s="30"/>
    </row>
    <row r="40" spans="1:11" ht="9.75" customHeight="1" x14ac:dyDescent="0.25">
      <c r="A40" t="s">
        <v>22</v>
      </c>
    </row>
    <row r="41" spans="1:11" ht="9.75" customHeight="1" x14ac:dyDescent="0.25"/>
    <row r="42" spans="1:11" x14ac:dyDescent="0.25">
      <c r="A42" s="31" t="s">
        <v>23</v>
      </c>
      <c r="B42" s="31"/>
      <c r="C42" s="31" t="s">
        <v>180</v>
      </c>
      <c r="D42" s="31"/>
      <c r="F42" s="16"/>
      <c r="G42" s="16" t="s">
        <v>181</v>
      </c>
      <c r="H42" s="31"/>
      <c r="I42" s="31"/>
      <c r="J42" s="32"/>
      <c r="K42" s="33"/>
    </row>
    <row r="43" spans="1:11" ht="10.5" customHeight="1" x14ac:dyDescent="0.25">
      <c r="A43" s="33"/>
      <c r="B43" s="32"/>
      <c r="C43" s="34"/>
      <c r="D43" s="34"/>
      <c r="E43" s="34"/>
      <c r="F43" s="33"/>
      <c r="G43" s="33"/>
      <c r="H43" s="33"/>
      <c r="I43" s="33"/>
      <c r="J43" s="32"/>
      <c r="K43" s="33"/>
    </row>
    <row r="44" spans="1:11" x14ac:dyDescent="0.25">
      <c r="A44" s="34" t="s">
        <v>24</v>
      </c>
      <c r="B44" s="16"/>
      <c r="C44" s="34"/>
      <c r="D44" s="34"/>
      <c r="E44" s="33"/>
      <c r="F44" s="33"/>
      <c r="G44" s="34" t="s">
        <v>183</v>
      </c>
      <c r="H44" s="33"/>
      <c r="I44" s="16"/>
      <c r="J44" s="32"/>
      <c r="K44" s="33"/>
    </row>
  </sheetData>
  <sortState xmlns:xlrd2="http://schemas.microsoft.com/office/spreadsheetml/2017/richdata2" ref="A10:J39">
    <sortCondition descending="1" ref="I10:I39"/>
  </sortState>
  <mergeCells count="4">
    <mergeCell ref="C2:H2"/>
    <mergeCell ref="C5:G5"/>
    <mergeCell ref="A8:D8"/>
    <mergeCell ref="H8:J8"/>
  </mergeCells>
  <pageMargins left="0.7" right="0.7" top="0.75" bottom="0.75" header="0.511811023622047" footer="0.511811023622047"/>
  <pageSetup paperSize="9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FD42"/>
  <sheetViews>
    <sheetView topLeftCell="A10" zoomScale="110" zoomScaleNormal="110" workbookViewId="0">
      <selection activeCell="H33" sqref="H33"/>
    </sheetView>
  </sheetViews>
  <sheetFormatPr defaultColWidth="9.140625" defaultRowHeight="15" x14ac:dyDescent="0.25"/>
  <cols>
    <col min="1" max="1" width="29.140625" style="35" customWidth="1"/>
    <col min="2" max="2" width="13.140625" style="36" customWidth="1"/>
    <col min="3" max="3" width="15.7109375" style="37" customWidth="1"/>
    <col min="4" max="4" width="21.85546875" style="37" customWidth="1"/>
    <col min="5" max="5" width="5.7109375" style="35" customWidth="1"/>
    <col min="6" max="6" width="6.140625" style="37" customWidth="1"/>
    <col min="7" max="7" width="17.28515625" style="37" customWidth="1"/>
    <col min="8" max="8" width="7.140625" style="35" customWidth="1"/>
    <col min="9" max="9" width="6.42578125" style="38" customWidth="1"/>
    <col min="10" max="10" width="6.5703125" style="38" customWidth="1"/>
    <col min="11" max="11" width="11.85546875" style="38" customWidth="1"/>
    <col min="12" max="12" width="9.140625" style="35"/>
    <col min="13" max="16378" width="9.140625" style="39"/>
    <col min="16379" max="16384" width="11.5703125" style="39" customWidth="1"/>
  </cols>
  <sheetData>
    <row r="1" spans="1:17" ht="8.25" customHeight="1" x14ac:dyDescent="0.25"/>
    <row r="2" spans="1:17" ht="18" x14ac:dyDescent="0.25">
      <c r="A2" s="2"/>
      <c r="B2" s="9"/>
      <c r="C2" s="2"/>
      <c r="D2" s="126" t="s">
        <v>152</v>
      </c>
      <c r="E2" s="126"/>
      <c r="F2" s="126"/>
      <c r="G2" s="126"/>
      <c r="H2" s="126"/>
      <c r="I2" s="126"/>
      <c r="J2" s="126"/>
      <c r="K2" s="126"/>
    </row>
    <row r="3" spans="1:17" ht="18" x14ac:dyDescent="0.25">
      <c r="A3" s="2"/>
      <c r="B3" s="9"/>
      <c r="C3" s="2"/>
      <c r="D3" s="128" t="s">
        <v>151</v>
      </c>
      <c r="E3" s="128"/>
      <c r="F3" s="128"/>
      <c r="G3" s="128"/>
      <c r="H3" s="128"/>
      <c r="I3" s="128"/>
      <c r="J3" s="40"/>
      <c r="K3" s="40"/>
    </row>
    <row r="4" spans="1:17" ht="10.5" customHeight="1" x14ac:dyDescent="0.25">
      <c r="A4" s="2"/>
      <c r="B4" s="9"/>
      <c r="C4" s="2"/>
      <c r="D4" s="40"/>
      <c r="E4" s="40"/>
      <c r="F4" s="40"/>
      <c r="G4" s="40"/>
      <c r="H4" s="40"/>
      <c r="I4" s="40"/>
      <c r="J4" s="40"/>
      <c r="K4" s="40"/>
    </row>
    <row r="5" spans="1:17" ht="25.5" customHeight="1" x14ac:dyDescent="0.25">
      <c r="A5" s="11"/>
      <c r="C5" s="4"/>
      <c r="D5" s="129" t="s">
        <v>109</v>
      </c>
      <c r="E5" s="129"/>
      <c r="F5" s="129"/>
      <c r="G5" s="129"/>
      <c r="H5" s="129"/>
      <c r="I5" s="129"/>
    </row>
    <row r="6" spans="1:17" s="44" customFormat="1" ht="21.75" customHeight="1" x14ac:dyDescent="0.35">
      <c r="A6" s="41"/>
      <c r="B6" s="42"/>
      <c r="C6" s="43"/>
      <c r="D6" s="43"/>
      <c r="E6" s="41"/>
      <c r="F6" s="127"/>
      <c r="G6" s="127"/>
      <c r="H6" s="127"/>
      <c r="I6" s="127"/>
      <c r="J6" s="127"/>
      <c r="K6" s="127"/>
    </row>
    <row r="7" spans="1:17" ht="18.75" x14ac:dyDescent="0.3">
      <c r="B7" s="45" t="s">
        <v>154</v>
      </c>
      <c r="H7" s="38"/>
    </row>
    <row r="8" spans="1:17" ht="18.75" x14ac:dyDescent="0.3">
      <c r="B8" s="45"/>
      <c r="H8" s="38"/>
      <c r="K8" s="110" t="s">
        <v>1</v>
      </c>
    </row>
    <row r="9" spans="1:17" s="46" customFormat="1" ht="19.5" customHeight="1" x14ac:dyDescent="0.25">
      <c r="B9" s="47" t="s">
        <v>2</v>
      </c>
      <c r="C9" s="48" t="s">
        <v>3</v>
      </c>
      <c r="D9" s="48" t="s">
        <v>4</v>
      </c>
      <c r="E9" s="49" t="s">
        <v>6</v>
      </c>
      <c r="F9" s="49" t="s">
        <v>59</v>
      </c>
      <c r="G9" s="48" t="s">
        <v>5</v>
      </c>
      <c r="H9" s="49">
        <v>1</v>
      </c>
      <c r="I9" s="49">
        <v>2</v>
      </c>
      <c r="J9" s="49">
        <v>3</v>
      </c>
      <c r="K9" s="50" t="s">
        <v>7</v>
      </c>
      <c r="L9" s="47" t="s">
        <v>8</v>
      </c>
      <c r="M9" s="51"/>
      <c r="N9" s="51"/>
      <c r="O9" s="51"/>
      <c r="P9" s="51"/>
      <c r="Q9" s="51"/>
    </row>
    <row r="10" spans="1:17" s="23" customFormat="1" ht="19.5" customHeight="1" x14ac:dyDescent="0.25">
      <c r="A10" s="25"/>
      <c r="B10" s="97">
        <v>1</v>
      </c>
      <c r="C10" s="98" t="s">
        <v>177</v>
      </c>
      <c r="D10" s="98" t="s">
        <v>178</v>
      </c>
      <c r="E10" s="99">
        <v>2006</v>
      </c>
      <c r="F10" s="99" t="s">
        <v>60</v>
      </c>
      <c r="G10" s="98" t="s">
        <v>32</v>
      </c>
      <c r="H10" s="100">
        <v>93</v>
      </c>
      <c r="I10" s="99">
        <v>96</v>
      </c>
      <c r="J10" s="99">
        <v>88</v>
      </c>
      <c r="K10" s="100">
        <f t="shared" ref="K10:K28" si="0">SUM(H10:J10)</f>
        <v>277</v>
      </c>
      <c r="L10" s="114">
        <v>4</v>
      </c>
    </row>
    <row r="11" spans="1:17" s="23" customFormat="1" ht="19.5" customHeight="1" x14ac:dyDescent="0.25">
      <c r="A11" s="25"/>
      <c r="B11" s="97">
        <v>2</v>
      </c>
      <c r="C11" s="98" t="s">
        <v>69</v>
      </c>
      <c r="D11" s="98" t="s">
        <v>70</v>
      </c>
      <c r="E11" s="99">
        <v>2009</v>
      </c>
      <c r="F11" s="99" t="s">
        <v>60</v>
      </c>
      <c r="G11" s="98" t="s">
        <v>30</v>
      </c>
      <c r="H11" s="100">
        <v>94</v>
      </c>
      <c r="I11" s="99">
        <v>94</v>
      </c>
      <c r="J11" s="99">
        <v>88</v>
      </c>
      <c r="K11" s="100">
        <f t="shared" si="0"/>
        <v>276</v>
      </c>
      <c r="L11" s="113">
        <v>2</v>
      </c>
    </row>
    <row r="12" spans="1:17" s="54" customFormat="1" ht="19.5" customHeight="1" x14ac:dyDescent="0.25">
      <c r="A12" s="52"/>
      <c r="B12" s="97">
        <v>3</v>
      </c>
      <c r="C12" s="111" t="s">
        <v>65</v>
      </c>
      <c r="D12" s="111" t="s">
        <v>66</v>
      </c>
      <c r="E12" s="112">
        <v>2005</v>
      </c>
      <c r="F12" s="112" t="s">
        <v>60</v>
      </c>
      <c r="G12" s="111" t="s">
        <v>64</v>
      </c>
      <c r="H12" s="113">
        <v>92</v>
      </c>
      <c r="I12" s="112">
        <v>95</v>
      </c>
      <c r="J12" s="112">
        <v>87</v>
      </c>
      <c r="K12" s="113">
        <f t="shared" si="0"/>
        <v>274</v>
      </c>
      <c r="L12" s="113">
        <v>4</v>
      </c>
    </row>
    <row r="13" spans="1:17" s="54" customFormat="1" ht="19.5" customHeight="1" x14ac:dyDescent="0.25">
      <c r="A13" s="52"/>
      <c r="B13" s="97">
        <v>4</v>
      </c>
      <c r="C13" s="98" t="s">
        <v>61</v>
      </c>
      <c r="D13" s="98" t="s">
        <v>62</v>
      </c>
      <c r="E13" s="99">
        <v>2003</v>
      </c>
      <c r="F13" s="99" t="s">
        <v>60</v>
      </c>
      <c r="G13" s="98" t="s">
        <v>32</v>
      </c>
      <c r="H13" s="99">
        <v>88</v>
      </c>
      <c r="I13" s="99">
        <v>95</v>
      </c>
      <c r="J13" s="99">
        <v>91</v>
      </c>
      <c r="K13" s="100">
        <f t="shared" si="0"/>
        <v>274</v>
      </c>
      <c r="L13" s="113">
        <v>2</v>
      </c>
    </row>
    <row r="14" spans="1:17" s="23" customFormat="1" ht="19.5" customHeight="1" x14ac:dyDescent="0.25">
      <c r="A14" s="25"/>
      <c r="B14" s="97">
        <v>5</v>
      </c>
      <c r="C14" s="98" t="s">
        <v>76</v>
      </c>
      <c r="D14" s="98" t="s">
        <v>77</v>
      </c>
      <c r="E14" s="99">
        <v>2011</v>
      </c>
      <c r="F14" s="99" t="s">
        <v>60</v>
      </c>
      <c r="G14" s="98" t="s">
        <v>32</v>
      </c>
      <c r="H14" s="100">
        <v>87</v>
      </c>
      <c r="I14" s="99">
        <v>98</v>
      </c>
      <c r="J14" s="99">
        <v>85</v>
      </c>
      <c r="K14" s="100">
        <f t="shared" si="0"/>
        <v>270</v>
      </c>
      <c r="L14" s="113">
        <v>3</v>
      </c>
    </row>
    <row r="15" spans="1:17" s="23" customFormat="1" ht="19.5" customHeight="1" x14ac:dyDescent="0.25">
      <c r="A15" s="25"/>
      <c r="B15" s="97">
        <v>6</v>
      </c>
      <c r="C15" s="98" t="s">
        <v>167</v>
      </c>
      <c r="D15" s="98" t="s">
        <v>168</v>
      </c>
      <c r="E15" s="99">
        <v>2009</v>
      </c>
      <c r="F15" s="99" t="s">
        <v>60</v>
      </c>
      <c r="G15" s="98" t="s">
        <v>14</v>
      </c>
      <c r="H15" s="100">
        <v>92</v>
      </c>
      <c r="I15" s="99">
        <v>93</v>
      </c>
      <c r="J15" s="99">
        <v>84</v>
      </c>
      <c r="K15" s="100">
        <f t="shared" si="0"/>
        <v>269</v>
      </c>
      <c r="L15" s="113">
        <v>2</v>
      </c>
    </row>
    <row r="16" spans="1:17" s="23" customFormat="1" ht="19.5" customHeight="1" x14ac:dyDescent="0.25">
      <c r="A16" s="25"/>
      <c r="B16" s="97">
        <v>7</v>
      </c>
      <c r="C16" s="103" t="s">
        <v>78</v>
      </c>
      <c r="D16" s="103" t="s">
        <v>79</v>
      </c>
      <c r="E16" s="104">
        <v>2011</v>
      </c>
      <c r="F16" s="104" t="s">
        <v>60</v>
      </c>
      <c r="G16" s="103" t="s">
        <v>30</v>
      </c>
      <c r="H16" s="105">
        <v>91</v>
      </c>
      <c r="I16" s="104">
        <v>95</v>
      </c>
      <c r="J16" s="104">
        <v>80</v>
      </c>
      <c r="K16" s="105">
        <f t="shared" si="0"/>
        <v>266</v>
      </c>
      <c r="L16" s="113">
        <v>7</v>
      </c>
    </row>
    <row r="17" spans="1:12 16379:16384" s="23" customFormat="1" ht="19.5" customHeight="1" x14ac:dyDescent="0.25">
      <c r="A17" s="25"/>
      <c r="B17" s="97">
        <v>8</v>
      </c>
      <c r="C17" s="111" t="s">
        <v>67</v>
      </c>
      <c r="D17" s="111" t="s">
        <v>68</v>
      </c>
      <c r="E17" s="112">
        <v>1975</v>
      </c>
      <c r="F17" s="112" t="s">
        <v>60</v>
      </c>
      <c r="G17" s="111" t="s">
        <v>32</v>
      </c>
      <c r="H17" s="113">
        <v>94</v>
      </c>
      <c r="I17" s="112">
        <v>96</v>
      </c>
      <c r="J17" s="112">
        <v>76</v>
      </c>
      <c r="K17" s="100">
        <f t="shared" si="0"/>
        <v>266</v>
      </c>
      <c r="L17" s="55">
        <v>6</v>
      </c>
    </row>
    <row r="18" spans="1:12 16379:16384" s="23" customFormat="1" ht="19.5" customHeight="1" x14ac:dyDescent="0.25">
      <c r="A18" s="25"/>
      <c r="B18" s="97">
        <v>9</v>
      </c>
      <c r="C18" s="115" t="s">
        <v>86</v>
      </c>
      <c r="D18" s="115" t="s">
        <v>87</v>
      </c>
      <c r="E18" s="116">
        <v>2012</v>
      </c>
      <c r="F18" s="116" t="s">
        <v>60</v>
      </c>
      <c r="G18" s="115" t="s">
        <v>83</v>
      </c>
      <c r="H18" s="117">
        <v>82</v>
      </c>
      <c r="I18" s="116">
        <v>91</v>
      </c>
      <c r="J18" s="116">
        <v>90</v>
      </c>
      <c r="K18" s="117">
        <f t="shared" si="0"/>
        <v>263</v>
      </c>
      <c r="L18" s="101">
        <v>5</v>
      </c>
    </row>
    <row r="19" spans="1:12 16379:16384" s="23" customFormat="1" ht="19.5" customHeight="1" x14ac:dyDescent="0.25">
      <c r="A19" s="25"/>
      <c r="B19" s="97">
        <v>10</v>
      </c>
      <c r="C19" s="98" t="s">
        <v>28</v>
      </c>
      <c r="D19" s="98" t="s">
        <v>63</v>
      </c>
      <c r="E19" s="99">
        <v>2009</v>
      </c>
      <c r="F19" s="99" t="s">
        <v>60</v>
      </c>
      <c r="G19" s="98" t="s">
        <v>64</v>
      </c>
      <c r="H19" s="100">
        <v>87</v>
      </c>
      <c r="I19" s="99">
        <v>93</v>
      </c>
      <c r="J19" s="99">
        <v>79</v>
      </c>
      <c r="K19" s="100">
        <f t="shared" si="0"/>
        <v>259</v>
      </c>
      <c r="L19" s="113">
        <v>3</v>
      </c>
    </row>
    <row r="20" spans="1:12 16379:16384" s="54" customFormat="1" ht="19.5" customHeight="1" x14ac:dyDescent="0.25">
      <c r="A20" s="52"/>
      <c r="B20" s="97">
        <v>11</v>
      </c>
      <c r="C20" s="98" t="s">
        <v>80</v>
      </c>
      <c r="D20" s="98" t="s">
        <v>79</v>
      </c>
      <c r="E20" s="99">
        <v>2011</v>
      </c>
      <c r="F20" s="99" t="s">
        <v>60</v>
      </c>
      <c r="G20" s="98" t="s">
        <v>30</v>
      </c>
      <c r="H20" s="100">
        <v>85</v>
      </c>
      <c r="I20" s="99">
        <v>91</v>
      </c>
      <c r="J20" s="99">
        <v>81</v>
      </c>
      <c r="K20" s="100">
        <f t="shared" si="0"/>
        <v>257</v>
      </c>
      <c r="L20" s="55"/>
    </row>
    <row r="21" spans="1:12 16379:16384" s="23" customFormat="1" ht="19.5" customHeight="1" x14ac:dyDescent="0.25">
      <c r="A21" s="25"/>
      <c r="B21" s="97">
        <v>12</v>
      </c>
      <c r="C21" s="98" t="s">
        <v>159</v>
      </c>
      <c r="D21" s="98" t="s">
        <v>160</v>
      </c>
      <c r="E21" s="99">
        <v>2010</v>
      </c>
      <c r="F21" s="99" t="s">
        <v>60</v>
      </c>
      <c r="G21" s="98" t="s">
        <v>83</v>
      </c>
      <c r="H21" s="100">
        <v>83</v>
      </c>
      <c r="I21" s="99">
        <v>95</v>
      </c>
      <c r="J21" s="99">
        <v>77</v>
      </c>
      <c r="K21" s="53">
        <f t="shared" si="0"/>
        <v>255</v>
      </c>
      <c r="L21" s="113">
        <v>3</v>
      </c>
    </row>
    <row r="22" spans="1:12 16379:16384" s="106" customFormat="1" ht="19.5" customHeight="1" x14ac:dyDescent="0.25">
      <c r="A22" s="102"/>
      <c r="B22" s="97">
        <v>13</v>
      </c>
      <c r="C22" s="98" t="s">
        <v>73</v>
      </c>
      <c r="D22" s="98" t="s">
        <v>74</v>
      </c>
      <c r="E22" s="99">
        <v>2010</v>
      </c>
      <c r="F22" s="99" t="s">
        <v>60</v>
      </c>
      <c r="G22" s="98" t="s">
        <v>11</v>
      </c>
      <c r="H22" s="100">
        <v>79</v>
      </c>
      <c r="I22" s="99">
        <v>90</v>
      </c>
      <c r="J22" s="99">
        <v>85</v>
      </c>
      <c r="K22" s="100">
        <f t="shared" si="0"/>
        <v>254</v>
      </c>
      <c r="L22" s="55">
        <v>2</v>
      </c>
    </row>
    <row r="23" spans="1:12 16379:16384" s="106" customFormat="1" ht="19.5" customHeight="1" x14ac:dyDescent="0.25">
      <c r="A23" s="102"/>
      <c r="B23" s="97">
        <v>14</v>
      </c>
      <c r="C23" s="98" t="s">
        <v>53</v>
      </c>
      <c r="D23" s="98" t="s">
        <v>75</v>
      </c>
      <c r="E23" s="99">
        <v>2011</v>
      </c>
      <c r="F23" s="99" t="s">
        <v>60</v>
      </c>
      <c r="G23" s="98" t="s">
        <v>32</v>
      </c>
      <c r="H23" s="100">
        <v>82</v>
      </c>
      <c r="I23" s="99">
        <v>89</v>
      </c>
      <c r="J23" s="99">
        <v>81</v>
      </c>
      <c r="K23" s="100">
        <f t="shared" si="0"/>
        <v>252</v>
      </c>
      <c r="L23" s="114">
        <v>2</v>
      </c>
    </row>
    <row r="24" spans="1:12 16379:16384" s="23" customFormat="1" ht="19.5" customHeight="1" x14ac:dyDescent="0.25">
      <c r="A24" s="25"/>
      <c r="B24" s="97">
        <v>15</v>
      </c>
      <c r="C24" s="98" t="s">
        <v>71</v>
      </c>
      <c r="D24" s="98" t="s">
        <v>72</v>
      </c>
      <c r="E24" s="99">
        <v>2008</v>
      </c>
      <c r="F24" s="99" t="s">
        <v>60</v>
      </c>
      <c r="G24" s="98" t="s">
        <v>32</v>
      </c>
      <c r="H24" s="100">
        <v>86</v>
      </c>
      <c r="I24" s="99">
        <v>91</v>
      </c>
      <c r="J24" s="99">
        <v>75</v>
      </c>
      <c r="K24" s="100">
        <f t="shared" si="0"/>
        <v>252</v>
      </c>
      <c r="L24" s="113">
        <v>1</v>
      </c>
    </row>
    <row r="25" spans="1:12 16379:16384" s="23" customFormat="1" ht="19.5" customHeight="1" x14ac:dyDescent="0.25">
      <c r="A25" s="25"/>
      <c r="B25" s="97">
        <v>16</v>
      </c>
      <c r="C25" s="98" t="s">
        <v>171</v>
      </c>
      <c r="D25" s="98" t="s">
        <v>172</v>
      </c>
      <c r="E25" s="99">
        <v>2010</v>
      </c>
      <c r="F25" s="99" t="s">
        <v>60</v>
      </c>
      <c r="G25" s="98" t="s">
        <v>64</v>
      </c>
      <c r="H25" s="100">
        <v>82</v>
      </c>
      <c r="I25" s="99">
        <v>93</v>
      </c>
      <c r="J25" s="99">
        <v>76</v>
      </c>
      <c r="K25" s="100">
        <f t="shared" si="0"/>
        <v>251</v>
      </c>
      <c r="L25" s="113">
        <v>1</v>
      </c>
    </row>
    <row r="26" spans="1:12 16379:16384" s="23" customFormat="1" ht="19.5" customHeight="1" x14ac:dyDescent="0.25">
      <c r="A26" s="25"/>
      <c r="B26" s="97">
        <v>17</v>
      </c>
      <c r="C26" s="111" t="s">
        <v>84</v>
      </c>
      <c r="D26" s="111" t="s">
        <v>85</v>
      </c>
      <c r="E26" s="112">
        <v>2008</v>
      </c>
      <c r="F26" s="112" t="s">
        <v>60</v>
      </c>
      <c r="G26" s="111" t="s">
        <v>32</v>
      </c>
      <c r="H26" s="113">
        <v>84</v>
      </c>
      <c r="I26" s="112">
        <v>85</v>
      </c>
      <c r="J26" s="112">
        <v>75</v>
      </c>
      <c r="K26" s="113">
        <f t="shared" si="0"/>
        <v>244</v>
      </c>
      <c r="L26" s="113"/>
    </row>
    <row r="27" spans="1:12 16379:16384" s="23" customFormat="1" ht="19.5" customHeight="1" x14ac:dyDescent="0.25">
      <c r="A27" s="25"/>
      <c r="B27" s="97">
        <v>18</v>
      </c>
      <c r="C27" s="98" t="s">
        <v>173</v>
      </c>
      <c r="D27" s="98" t="s">
        <v>174</v>
      </c>
      <c r="E27" s="99">
        <v>2010</v>
      </c>
      <c r="F27" s="99" t="s">
        <v>60</v>
      </c>
      <c r="G27" s="98" t="s">
        <v>64</v>
      </c>
      <c r="H27" s="100">
        <v>79</v>
      </c>
      <c r="I27" s="99">
        <v>92</v>
      </c>
      <c r="J27" s="99">
        <v>70</v>
      </c>
      <c r="K27" s="113">
        <f t="shared" si="0"/>
        <v>241</v>
      </c>
      <c r="L27" s="113">
        <v>4</v>
      </c>
    </row>
    <row r="28" spans="1:12 16379:16384" s="23" customFormat="1" ht="19.5" customHeight="1" x14ac:dyDescent="0.25">
      <c r="A28" s="25"/>
      <c r="B28" s="120">
        <v>19</v>
      </c>
      <c r="C28" s="111" t="s">
        <v>81</v>
      </c>
      <c r="D28" s="111" t="s">
        <v>82</v>
      </c>
      <c r="E28" s="112">
        <v>2012</v>
      </c>
      <c r="F28" s="112" t="s">
        <v>60</v>
      </c>
      <c r="G28" s="111" t="s">
        <v>83</v>
      </c>
      <c r="H28" s="113">
        <v>68</v>
      </c>
      <c r="I28" s="112">
        <v>89</v>
      </c>
      <c r="J28" s="112">
        <v>69</v>
      </c>
      <c r="K28" s="113">
        <f t="shared" si="0"/>
        <v>226</v>
      </c>
      <c r="L28" s="113"/>
    </row>
    <row r="29" spans="1:12 16379:16384" s="44" customFormat="1" ht="12.75" customHeight="1" x14ac:dyDescent="0.25">
      <c r="A29" s="41"/>
      <c r="B29" s="56"/>
      <c r="C29" s="43"/>
      <c r="D29" s="43"/>
      <c r="E29" s="41"/>
      <c r="F29" s="41"/>
      <c r="G29" s="43"/>
      <c r="H29" s="41"/>
      <c r="I29" s="41"/>
      <c r="J29" s="41"/>
      <c r="K29" s="41"/>
      <c r="L29" s="41"/>
      <c r="XEY29" s="16"/>
      <c r="XEZ29" s="16"/>
      <c r="XFA29" s="16"/>
      <c r="XFB29" s="16"/>
      <c r="XFC29" s="16"/>
      <c r="XFD29" s="16"/>
    </row>
    <row r="30" spans="1:12 16379:16384" ht="12" customHeight="1" x14ac:dyDescent="0.25">
      <c r="C30" s="57"/>
      <c r="D30" s="57"/>
      <c r="E30" s="58"/>
      <c r="F30" s="58"/>
      <c r="G30" s="59"/>
      <c r="H30" s="58"/>
      <c r="I30" s="58"/>
      <c r="J30" s="58"/>
      <c r="K30" s="58"/>
      <c r="XEY30" s="16"/>
      <c r="XEZ30" s="16"/>
      <c r="XFA30" s="16"/>
      <c r="XFB30" s="16"/>
      <c r="XFC30" s="16"/>
      <c r="XFD30" s="16"/>
    </row>
    <row r="31" spans="1:12 16379:16384" s="16" customFormat="1" x14ac:dyDescent="0.25">
      <c r="A31" s="132"/>
      <c r="B31" s="31" t="s">
        <v>182</v>
      </c>
      <c r="C31" s="34"/>
      <c r="D31" s="131"/>
      <c r="E31" s="31"/>
      <c r="H31" s="16" t="s">
        <v>181</v>
      </c>
      <c r="I31" s="32"/>
      <c r="J31" s="33"/>
    </row>
    <row r="32" spans="1:12 16379:16384" s="16" customFormat="1" ht="10.5" customHeight="1" x14ac:dyDescent="0.25">
      <c r="A32" s="33"/>
      <c r="B32" s="32"/>
      <c r="D32" s="34"/>
      <c r="E32" s="34"/>
      <c r="F32" s="34"/>
      <c r="G32" s="33"/>
      <c r="H32" s="33"/>
      <c r="I32" s="32"/>
      <c r="J32" s="33"/>
      <c r="XEY32" s="39"/>
      <c r="XEZ32" s="39"/>
      <c r="XFA32" s="39"/>
      <c r="XFB32" s="39"/>
      <c r="XFC32" s="39"/>
      <c r="XFD32" s="39"/>
    </row>
    <row r="33" spans="1:10 16379:16384" s="16" customFormat="1" x14ac:dyDescent="0.25">
      <c r="B33" s="34" t="s">
        <v>24</v>
      </c>
      <c r="C33" s="34"/>
      <c r="D33" s="34"/>
      <c r="E33" s="34"/>
      <c r="F33" s="33"/>
      <c r="G33" s="33"/>
      <c r="H33" s="34" t="s">
        <v>183</v>
      </c>
      <c r="I33" s="32"/>
      <c r="J33" s="33"/>
      <c r="XEY33" s="39"/>
      <c r="XEZ33" s="39"/>
      <c r="XFA33" s="39"/>
      <c r="XFB33" s="39"/>
      <c r="XFC33" s="39"/>
      <c r="XFD33" s="39"/>
    </row>
    <row r="34" spans="1:10 16379:16384" ht="19.5" customHeight="1" x14ac:dyDescent="0.25"/>
    <row r="35" spans="1:10 16379:16384" ht="19.5" customHeight="1" x14ac:dyDescent="0.25"/>
    <row r="36" spans="1:10 16379:16384" ht="19.5" customHeight="1" x14ac:dyDescent="0.25"/>
    <row r="37" spans="1:10 16379:16384" ht="19.5" customHeight="1" x14ac:dyDescent="0.25"/>
    <row r="38" spans="1:10 16379:16384" ht="19.5" customHeight="1" x14ac:dyDescent="0.25"/>
    <row r="39" spans="1:10 16379:16384" ht="19.5" customHeight="1" x14ac:dyDescent="0.25"/>
    <row r="40" spans="1:10 16379:16384" x14ac:dyDescent="0.25">
      <c r="A40" s="37"/>
    </row>
    <row r="41" spans="1:10 16379:16384" x14ac:dyDescent="0.25">
      <c r="A41" s="37"/>
    </row>
    <row r="42" spans="1:10 16379:16384" x14ac:dyDescent="0.25">
      <c r="A42" s="37"/>
    </row>
  </sheetData>
  <sortState xmlns:xlrd2="http://schemas.microsoft.com/office/spreadsheetml/2017/richdata2" ref="C10:L28">
    <sortCondition descending="1" ref="K10:K28"/>
  </sortState>
  <mergeCells count="4">
    <mergeCell ref="D2:K2"/>
    <mergeCell ref="F6:K6"/>
    <mergeCell ref="D3:I3"/>
    <mergeCell ref="D5:I5"/>
  </mergeCells>
  <pageMargins left="0.62986111111111098" right="0.23611111111111099" top="0.39374999999999999" bottom="0.39374999999999999" header="0.511811023622047" footer="0.511811023622047"/>
  <pageSetup paperSize="9" orientation="landscape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FD40"/>
  <sheetViews>
    <sheetView tabSelected="1" topLeftCell="A3" zoomScale="112" zoomScaleNormal="112" workbookViewId="0">
      <selection activeCell="K33" sqref="K33"/>
    </sheetView>
  </sheetViews>
  <sheetFormatPr defaultColWidth="9.140625" defaultRowHeight="15" x14ac:dyDescent="0.25"/>
  <cols>
    <col min="1" max="1" width="3.42578125" style="35" customWidth="1"/>
    <col min="2" max="2" width="6.7109375" style="36" customWidth="1"/>
    <col min="3" max="3" width="13.28515625" style="37" customWidth="1"/>
    <col min="4" max="4" width="17" style="37" customWidth="1"/>
    <col min="5" max="5" width="5.7109375" style="35" customWidth="1"/>
    <col min="6" max="6" width="5.85546875" style="37" customWidth="1"/>
    <col min="7" max="7" width="14.7109375" style="37" customWidth="1"/>
    <col min="8" max="8" width="7.7109375" style="35" customWidth="1"/>
    <col min="9" max="9" width="7.42578125" style="38" customWidth="1"/>
    <col min="10" max="10" width="7" style="38" customWidth="1"/>
    <col min="11" max="11" width="12.140625" style="35" customWidth="1"/>
    <col min="12" max="12" width="10" style="35" customWidth="1"/>
    <col min="13" max="16378" width="9.140625" style="39"/>
    <col min="16379" max="16384" width="11.5703125" style="39" customWidth="1"/>
  </cols>
  <sheetData>
    <row r="1" spans="1:17" ht="9.75" customHeight="1" x14ac:dyDescent="0.25"/>
    <row r="2" spans="1:17" ht="18" x14ac:dyDescent="0.25">
      <c r="A2" s="2"/>
      <c r="B2" s="9"/>
      <c r="C2" s="2"/>
      <c r="D2" s="126" t="s">
        <v>152</v>
      </c>
      <c r="E2" s="126"/>
      <c r="F2" s="126"/>
      <c r="G2" s="126"/>
      <c r="H2" s="126"/>
      <c r="I2" s="126"/>
      <c r="J2" s="126"/>
      <c r="K2" s="126"/>
    </row>
    <row r="3" spans="1:17" ht="18" x14ac:dyDescent="0.25">
      <c r="A3" s="2"/>
      <c r="B3" s="9"/>
      <c r="C3" s="2"/>
      <c r="D3" s="128" t="s">
        <v>151</v>
      </c>
      <c r="E3" s="128"/>
      <c r="F3" s="128"/>
      <c r="G3" s="128"/>
      <c r="H3" s="128"/>
      <c r="I3" s="128"/>
      <c r="J3" s="40"/>
      <c r="K3" s="40"/>
    </row>
    <row r="4" spans="1:17" ht="9.75" customHeight="1" x14ac:dyDescent="0.25">
      <c r="A4" s="2"/>
      <c r="B4" s="9"/>
      <c r="C4" s="2"/>
      <c r="D4" s="9"/>
      <c r="E4" s="9"/>
      <c r="F4" s="9"/>
      <c r="G4" s="9"/>
      <c r="H4" s="9"/>
      <c r="I4" s="9"/>
      <c r="J4" s="40"/>
      <c r="K4" s="40"/>
    </row>
    <row r="5" spans="1:17" ht="26.25" customHeight="1" x14ac:dyDescent="0.25">
      <c r="A5" s="11"/>
      <c r="C5" s="4"/>
      <c r="D5" s="129" t="s">
        <v>109</v>
      </c>
      <c r="E5" s="129"/>
      <c r="F5" s="129"/>
      <c r="G5" s="129"/>
      <c r="H5" s="129"/>
      <c r="I5" s="129"/>
      <c r="J5" s="129"/>
      <c r="K5" s="38"/>
    </row>
    <row r="6" spans="1:17" s="44" customFormat="1" ht="25.35" customHeight="1" x14ac:dyDescent="0.35">
      <c r="A6" s="41"/>
      <c r="B6" s="42"/>
      <c r="C6" s="43"/>
      <c r="D6" s="130"/>
      <c r="E6" s="130"/>
      <c r="F6" s="130"/>
      <c r="G6" s="130"/>
      <c r="H6" s="130"/>
      <c r="I6" s="130"/>
      <c r="J6" s="130"/>
      <c r="K6" s="130"/>
      <c r="L6" s="41"/>
    </row>
    <row r="7" spans="1:17" ht="18.75" x14ac:dyDescent="0.3">
      <c r="B7" s="45" t="s">
        <v>88</v>
      </c>
      <c r="H7" s="38"/>
      <c r="K7" s="60"/>
    </row>
    <row r="8" spans="1:17" ht="18.75" x14ac:dyDescent="0.3">
      <c r="B8" s="45"/>
      <c r="H8" s="38"/>
      <c r="K8" s="119" t="s">
        <v>1</v>
      </c>
    </row>
    <row r="9" spans="1:17" s="61" customFormat="1" ht="19.5" customHeight="1" x14ac:dyDescent="0.25">
      <c r="B9" s="62" t="s">
        <v>2</v>
      </c>
      <c r="C9" s="63" t="s">
        <v>3</v>
      </c>
      <c r="D9" s="63" t="s">
        <v>4</v>
      </c>
      <c r="E9" s="62" t="s">
        <v>6</v>
      </c>
      <c r="F9" s="63" t="s">
        <v>59</v>
      </c>
      <c r="G9" s="63" t="s">
        <v>5</v>
      </c>
      <c r="H9" s="62">
        <v>1</v>
      </c>
      <c r="I9" s="62">
        <v>2</v>
      </c>
      <c r="J9" s="62">
        <v>3</v>
      </c>
      <c r="K9" s="64" t="s">
        <v>7</v>
      </c>
      <c r="L9" s="118" t="s">
        <v>8</v>
      </c>
      <c r="M9"/>
      <c r="N9" s="65"/>
      <c r="O9" s="65"/>
      <c r="P9" s="65"/>
      <c r="Q9" s="65"/>
    </row>
    <row r="10" spans="1:17" s="66" customFormat="1" ht="19.5" customHeight="1" x14ac:dyDescent="0.25">
      <c r="A10" s="38"/>
      <c r="B10" s="92">
        <v>1</v>
      </c>
      <c r="C10" s="93" t="s">
        <v>94</v>
      </c>
      <c r="D10" s="93" t="s">
        <v>95</v>
      </c>
      <c r="E10" s="94">
        <v>2006</v>
      </c>
      <c r="F10" s="94" t="s">
        <v>89</v>
      </c>
      <c r="G10" s="93" t="s">
        <v>32</v>
      </c>
      <c r="H10" s="94">
        <v>95</v>
      </c>
      <c r="I10" s="94">
        <v>95</v>
      </c>
      <c r="J10" s="94">
        <v>92</v>
      </c>
      <c r="K10" s="95">
        <f t="shared" ref="K10:K26" si="0">SUM(H10:J10)</f>
        <v>282</v>
      </c>
      <c r="L10" s="67">
        <v>6</v>
      </c>
    </row>
    <row r="11" spans="1:17" s="96" customFormat="1" ht="19.5" customHeight="1" x14ac:dyDescent="0.25">
      <c r="A11" s="91"/>
      <c r="B11" s="92">
        <v>2</v>
      </c>
      <c r="C11" s="93" t="s">
        <v>96</v>
      </c>
      <c r="D11" s="93" t="s">
        <v>97</v>
      </c>
      <c r="E11" s="94">
        <v>2007</v>
      </c>
      <c r="F11" s="94" t="s">
        <v>89</v>
      </c>
      <c r="G11" s="93" t="s">
        <v>64</v>
      </c>
      <c r="H11" s="94">
        <v>88</v>
      </c>
      <c r="I11" s="94">
        <v>98</v>
      </c>
      <c r="J11" s="94">
        <v>89</v>
      </c>
      <c r="K11" s="95">
        <f t="shared" si="0"/>
        <v>275</v>
      </c>
      <c r="L11" s="109">
        <v>6</v>
      </c>
    </row>
    <row r="12" spans="1:17" s="96" customFormat="1" ht="19.5" customHeight="1" x14ac:dyDescent="0.25">
      <c r="A12" s="91"/>
      <c r="B12" s="92">
        <v>3</v>
      </c>
      <c r="C12" s="107" t="s">
        <v>99</v>
      </c>
      <c r="D12" s="107" t="s">
        <v>100</v>
      </c>
      <c r="E12" s="108">
        <v>2010</v>
      </c>
      <c r="F12" s="108" t="s">
        <v>89</v>
      </c>
      <c r="G12" s="107" t="s">
        <v>32</v>
      </c>
      <c r="H12" s="108">
        <v>90</v>
      </c>
      <c r="I12" s="108">
        <v>93</v>
      </c>
      <c r="J12" s="108">
        <v>88</v>
      </c>
      <c r="K12" s="109">
        <f t="shared" si="0"/>
        <v>271</v>
      </c>
      <c r="L12" s="67">
        <v>1</v>
      </c>
    </row>
    <row r="13" spans="1:17" s="96" customFormat="1" ht="19.5" customHeight="1" x14ac:dyDescent="0.25">
      <c r="A13" s="91"/>
      <c r="B13" s="92">
        <v>4</v>
      </c>
      <c r="C13" s="93" t="s">
        <v>92</v>
      </c>
      <c r="D13" s="93" t="s">
        <v>93</v>
      </c>
      <c r="E13" s="94">
        <v>2009</v>
      </c>
      <c r="F13" s="94" t="s">
        <v>89</v>
      </c>
      <c r="G13" s="93" t="s">
        <v>32</v>
      </c>
      <c r="H13" s="94">
        <v>89</v>
      </c>
      <c r="I13" s="94">
        <v>93</v>
      </c>
      <c r="J13" s="94">
        <v>86</v>
      </c>
      <c r="K13" s="95">
        <f t="shared" si="0"/>
        <v>268</v>
      </c>
      <c r="L13" s="109">
        <v>2</v>
      </c>
    </row>
    <row r="14" spans="1:17" s="96" customFormat="1" ht="19.5" customHeight="1" x14ac:dyDescent="0.25">
      <c r="A14" s="91"/>
      <c r="B14" s="92">
        <v>5</v>
      </c>
      <c r="C14" s="93" t="s">
        <v>90</v>
      </c>
      <c r="D14" s="93" t="s">
        <v>91</v>
      </c>
      <c r="E14" s="94">
        <v>2006</v>
      </c>
      <c r="F14" s="94" t="s">
        <v>89</v>
      </c>
      <c r="G14" s="93" t="s">
        <v>32</v>
      </c>
      <c r="H14" s="94">
        <v>84</v>
      </c>
      <c r="I14" s="94">
        <v>95</v>
      </c>
      <c r="J14" s="94">
        <v>83</v>
      </c>
      <c r="K14" s="95">
        <f t="shared" si="0"/>
        <v>262</v>
      </c>
      <c r="L14" s="109">
        <v>2</v>
      </c>
    </row>
    <row r="15" spans="1:17" s="66" customFormat="1" ht="19.5" customHeight="1" x14ac:dyDescent="0.25">
      <c r="A15" s="38"/>
      <c r="B15" s="92">
        <v>6</v>
      </c>
      <c r="C15" s="93" t="s">
        <v>98</v>
      </c>
      <c r="D15" s="93" t="s">
        <v>31</v>
      </c>
      <c r="E15" s="94">
        <v>2009</v>
      </c>
      <c r="F15" s="94" t="s">
        <v>89</v>
      </c>
      <c r="G15" s="93" t="s">
        <v>32</v>
      </c>
      <c r="H15" s="94">
        <v>83</v>
      </c>
      <c r="I15" s="94">
        <v>94</v>
      </c>
      <c r="J15" s="94">
        <v>85</v>
      </c>
      <c r="K15" s="95">
        <f t="shared" si="0"/>
        <v>262</v>
      </c>
      <c r="L15" s="67">
        <v>1</v>
      </c>
    </row>
    <row r="16" spans="1:17" s="96" customFormat="1" ht="19.5" customHeight="1" x14ac:dyDescent="0.25">
      <c r="A16" s="91"/>
      <c r="B16" s="92">
        <v>7</v>
      </c>
      <c r="C16" s="93" t="s">
        <v>161</v>
      </c>
      <c r="D16" s="93" t="s">
        <v>162</v>
      </c>
      <c r="E16" s="94">
        <v>2012</v>
      </c>
      <c r="F16" s="94" t="s">
        <v>89</v>
      </c>
      <c r="G16" s="93" t="s">
        <v>30</v>
      </c>
      <c r="H16" s="94">
        <v>83</v>
      </c>
      <c r="I16" s="94">
        <v>96</v>
      </c>
      <c r="J16" s="94">
        <v>78</v>
      </c>
      <c r="K16" s="95">
        <f t="shared" si="0"/>
        <v>257</v>
      </c>
      <c r="L16" s="109">
        <v>2</v>
      </c>
    </row>
    <row r="17" spans="1:12 16379:16384" s="96" customFormat="1" ht="19.5" customHeight="1" x14ac:dyDescent="0.25">
      <c r="A17" s="91"/>
      <c r="B17" s="92">
        <v>8</v>
      </c>
      <c r="C17" s="93" t="s">
        <v>155</v>
      </c>
      <c r="D17" s="93" t="s">
        <v>156</v>
      </c>
      <c r="E17" s="94">
        <v>2008</v>
      </c>
      <c r="F17" s="94" t="s">
        <v>89</v>
      </c>
      <c r="G17" s="93" t="s">
        <v>64</v>
      </c>
      <c r="H17" s="94">
        <v>86</v>
      </c>
      <c r="I17" s="94">
        <v>97</v>
      </c>
      <c r="J17" s="94">
        <v>72</v>
      </c>
      <c r="K17" s="95">
        <f t="shared" si="0"/>
        <v>255</v>
      </c>
      <c r="L17" s="109">
        <v>3</v>
      </c>
    </row>
    <row r="18" spans="1:12 16379:16384" s="96" customFormat="1" ht="19.5" customHeight="1" x14ac:dyDescent="0.25">
      <c r="A18" s="91"/>
      <c r="B18" s="92">
        <v>9</v>
      </c>
      <c r="C18" s="107" t="s">
        <v>103</v>
      </c>
      <c r="D18" s="107" t="s">
        <v>104</v>
      </c>
      <c r="E18" s="108">
        <v>2010</v>
      </c>
      <c r="F18" s="108" t="s">
        <v>89</v>
      </c>
      <c r="G18" s="107" t="s">
        <v>64</v>
      </c>
      <c r="H18" s="108">
        <v>84</v>
      </c>
      <c r="I18" s="108">
        <v>88</v>
      </c>
      <c r="J18" s="108">
        <v>83</v>
      </c>
      <c r="K18" s="109">
        <f t="shared" si="0"/>
        <v>255</v>
      </c>
      <c r="L18" s="109"/>
    </row>
    <row r="19" spans="1:12 16379:16384" s="66" customFormat="1" ht="19.5" customHeight="1" x14ac:dyDescent="0.25">
      <c r="A19" s="38"/>
      <c r="B19" s="92">
        <v>10</v>
      </c>
      <c r="C19" s="93" t="s">
        <v>101</v>
      </c>
      <c r="D19" s="93" t="s">
        <v>102</v>
      </c>
      <c r="E19" s="94">
        <v>2012</v>
      </c>
      <c r="F19" s="94" t="s">
        <v>89</v>
      </c>
      <c r="G19" s="93" t="s">
        <v>83</v>
      </c>
      <c r="H19" s="94">
        <v>70</v>
      </c>
      <c r="I19" s="94">
        <v>95</v>
      </c>
      <c r="J19" s="94">
        <v>86</v>
      </c>
      <c r="K19" s="95">
        <f t="shared" si="0"/>
        <v>251</v>
      </c>
      <c r="L19" s="109">
        <v>3</v>
      </c>
    </row>
    <row r="20" spans="1:12 16379:16384" s="96" customFormat="1" ht="19.5" customHeight="1" x14ac:dyDescent="0.25">
      <c r="A20" s="91"/>
      <c r="B20" s="92">
        <v>11</v>
      </c>
      <c r="C20" s="93" t="s">
        <v>165</v>
      </c>
      <c r="D20" s="93" t="s">
        <v>166</v>
      </c>
      <c r="E20" s="94">
        <v>2013</v>
      </c>
      <c r="F20" s="94" t="s">
        <v>89</v>
      </c>
      <c r="G20" s="93" t="s">
        <v>32</v>
      </c>
      <c r="H20" s="94">
        <v>87</v>
      </c>
      <c r="I20" s="94">
        <v>84</v>
      </c>
      <c r="J20" s="94">
        <v>80</v>
      </c>
      <c r="K20" s="95">
        <f t="shared" si="0"/>
        <v>251</v>
      </c>
      <c r="L20" s="67"/>
    </row>
    <row r="21" spans="1:12 16379:16384" s="96" customFormat="1" ht="19.5" customHeight="1" x14ac:dyDescent="0.25">
      <c r="A21" s="91"/>
      <c r="B21" s="92">
        <v>12</v>
      </c>
      <c r="C21" s="93" t="s">
        <v>158</v>
      </c>
      <c r="D21" s="93" t="s">
        <v>157</v>
      </c>
      <c r="E21" s="94">
        <v>2010</v>
      </c>
      <c r="F21" s="94" t="s">
        <v>89</v>
      </c>
      <c r="G21" s="93" t="s">
        <v>83</v>
      </c>
      <c r="H21" s="94">
        <v>87</v>
      </c>
      <c r="I21" s="94">
        <v>90</v>
      </c>
      <c r="J21" s="94">
        <v>67</v>
      </c>
      <c r="K21" s="95">
        <f t="shared" si="0"/>
        <v>244</v>
      </c>
      <c r="L21" s="109">
        <v>1</v>
      </c>
    </row>
    <row r="22" spans="1:12 16379:16384" s="96" customFormat="1" ht="19.5" customHeight="1" x14ac:dyDescent="0.25">
      <c r="A22" s="91"/>
      <c r="B22" s="92">
        <v>13</v>
      </c>
      <c r="C22" s="93" t="s">
        <v>175</v>
      </c>
      <c r="D22" s="93" t="s">
        <v>176</v>
      </c>
      <c r="E22" s="94">
        <v>2009</v>
      </c>
      <c r="F22" s="94" t="s">
        <v>89</v>
      </c>
      <c r="G22" s="93" t="s">
        <v>64</v>
      </c>
      <c r="H22" s="94">
        <v>83</v>
      </c>
      <c r="I22" s="94">
        <v>86</v>
      </c>
      <c r="J22" s="94">
        <v>73</v>
      </c>
      <c r="K22" s="95">
        <f t="shared" si="0"/>
        <v>242</v>
      </c>
      <c r="L22" s="109">
        <v>3</v>
      </c>
    </row>
    <row r="23" spans="1:12 16379:16384" s="66" customFormat="1" ht="19.5" customHeight="1" x14ac:dyDescent="0.25">
      <c r="A23" s="38"/>
      <c r="B23" s="92">
        <v>14</v>
      </c>
      <c r="C23" s="93" t="s">
        <v>105</v>
      </c>
      <c r="D23" s="93" t="s">
        <v>106</v>
      </c>
      <c r="E23" s="94">
        <v>2013</v>
      </c>
      <c r="F23" s="94" t="s">
        <v>89</v>
      </c>
      <c r="G23" s="93" t="s">
        <v>32</v>
      </c>
      <c r="H23" s="94">
        <v>83</v>
      </c>
      <c r="I23" s="94">
        <v>88</v>
      </c>
      <c r="J23" s="94">
        <v>71</v>
      </c>
      <c r="K23" s="95">
        <f t="shared" si="0"/>
        <v>242</v>
      </c>
      <c r="L23" s="109"/>
    </row>
    <row r="24" spans="1:12 16379:16384" s="96" customFormat="1" ht="19.5" customHeight="1" x14ac:dyDescent="0.25">
      <c r="A24" s="91"/>
      <c r="B24" s="92">
        <v>15</v>
      </c>
      <c r="C24" s="107" t="s">
        <v>169</v>
      </c>
      <c r="D24" s="107" t="s">
        <v>170</v>
      </c>
      <c r="E24" s="108">
        <v>1969</v>
      </c>
      <c r="F24" s="108" t="s">
        <v>89</v>
      </c>
      <c r="G24" s="107" t="s">
        <v>179</v>
      </c>
      <c r="H24" s="108">
        <v>80</v>
      </c>
      <c r="I24" s="108">
        <v>91</v>
      </c>
      <c r="J24" s="108">
        <v>65</v>
      </c>
      <c r="K24" s="109">
        <f t="shared" si="0"/>
        <v>236</v>
      </c>
      <c r="L24" s="109">
        <v>3</v>
      </c>
    </row>
    <row r="25" spans="1:12 16379:16384" s="96" customFormat="1" ht="19.5" customHeight="1" x14ac:dyDescent="0.25">
      <c r="A25" s="91"/>
      <c r="B25" s="92">
        <v>16</v>
      </c>
      <c r="C25" s="107" t="s">
        <v>107</v>
      </c>
      <c r="D25" s="107" t="s">
        <v>108</v>
      </c>
      <c r="E25" s="108">
        <v>2009</v>
      </c>
      <c r="F25" s="108" t="s">
        <v>89</v>
      </c>
      <c r="G25" s="107" t="s">
        <v>11</v>
      </c>
      <c r="H25" s="108">
        <v>70</v>
      </c>
      <c r="I25" s="108">
        <v>89</v>
      </c>
      <c r="J25" s="108">
        <v>59</v>
      </c>
      <c r="K25" s="109">
        <f t="shared" si="0"/>
        <v>218</v>
      </c>
      <c r="L25" s="109">
        <v>1</v>
      </c>
    </row>
    <row r="26" spans="1:12 16379:16384" s="96" customFormat="1" ht="19.5" customHeight="1" x14ac:dyDescent="0.25">
      <c r="A26" s="91"/>
      <c r="B26" s="121">
        <v>17</v>
      </c>
      <c r="C26" s="107" t="s">
        <v>163</v>
      </c>
      <c r="D26" s="107" t="s">
        <v>164</v>
      </c>
      <c r="E26" s="108">
        <v>2011</v>
      </c>
      <c r="F26" s="108" t="s">
        <v>89</v>
      </c>
      <c r="G26" s="107" t="s">
        <v>32</v>
      </c>
      <c r="H26" s="108">
        <v>67</v>
      </c>
      <c r="I26" s="108">
        <v>80</v>
      </c>
      <c r="J26" s="108">
        <v>57</v>
      </c>
      <c r="K26" s="109">
        <f t="shared" si="0"/>
        <v>204</v>
      </c>
      <c r="L26" s="109"/>
    </row>
    <row r="27" spans="1:12 16379:16384" ht="7.5" customHeight="1" x14ac:dyDescent="0.25">
      <c r="C27" s="39"/>
      <c r="D27" s="39"/>
      <c r="F27" s="39"/>
      <c r="G27" s="39"/>
      <c r="H27" s="39"/>
    </row>
    <row r="28" spans="1:12 16379:16384" ht="15.75" customHeight="1" x14ac:dyDescent="0.25">
      <c r="C28" s="39"/>
      <c r="D28" s="39"/>
      <c r="F28" s="39"/>
      <c r="G28" s="39"/>
      <c r="H28" s="39"/>
    </row>
    <row r="29" spans="1:12 16379:16384" s="68" customFormat="1" x14ac:dyDescent="0.25">
      <c r="C29" s="31" t="s">
        <v>182</v>
      </c>
      <c r="D29" s="34"/>
      <c r="E29" s="131"/>
      <c r="F29" s="31"/>
      <c r="G29" s="16"/>
      <c r="H29" s="16"/>
      <c r="J29" s="32"/>
      <c r="K29" s="16" t="s">
        <v>181</v>
      </c>
      <c r="XEY29" s="39"/>
      <c r="XEZ29" s="39"/>
      <c r="XFA29" s="39"/>
      <c r="XFB29" s="39"/>
      <c r="XFC29" s="39"/>
      <c r="XFD29" s="39"/>
    </row>
    <row r="30" spans="1:12 16379:16384" s="68" customFormat="1" ht="9" customHeight="1" x14ac:dyDescent="0.25">
      <c r="A30" s="70"/>
      <c r="B30" s="69"/>
      <c r="C30" s="32"/>
      <c r="D30" s="16"/>
      <c r="E30" s="34"/>
      <c r="F30" s="34"/>
      <c r="G30" s="34"/>
      <c r="H30" s="33"/>
      <c r="I30" s="33"/>
      <c r="J30" s="32"/>
      <c r="XEY30" s="39"/>
      <c r="XEZ30" s="39"/>
      <c r="XFA30" s="39"/>
      <c r="XFB30" s="39"/>
      <c r="XFC30" s="39"/>
      <c r="XFD30" s="39"/>
    </row>
    <row r="31" spans="1:12 16379:16384" s="68" customFormat="1" x14ac:dyDescent="0.25">
      <c r="C31" s="34" t="s">
        <v>24</v>
      </c>
      <c r="D31" s="34"/>
      <c r="E31" s="34"/>
      <c r="F31" s="34"/>
      <c r="G31" s="33"/>
      <c r="H31" s="33"/>
      <c r="J31" s="32"/>
      <c r="K31" s="34" t="s">
        <v>183</v>
      </c>
      <c r="XEY31" s="39"/>
      <c r="XEZ31" s="39"/>
      <c r="XFA31" s="39"/>
      <c r="XFB31" s="39"/>
      <c r="XFC31" s="39"/>
      <c r="XFD31" s="39"/>
    </row>
    <row r="32" spans="1:12 16379:16384" ht="19.5" customHeight="1" x14ac:dyDescent="0.25"/>
    <row r="33" spans="1:1" ht="19.5" customHeight="1" x14ac:dyDescent="0.25"/>
    <row r="34" spans="1:1" ht="19.5" customHeight="1" x14ac:dyDescent="0.25"/>
    <row r="35" spans="1:1" ht="19.5" customHeight="1" x14ac:dyDescent="0.25"/>
    <row r="36" spans="1:1" ht="19.5" customHeight="1" x14ac:dyDescent="0.25"/>
    <row r="37" spans="1:1" ht="19.5" customHeight="1" x14ac:dyDescent="0.25"/>
    <row r="38" spans="1:1" x14ac:dyDescent="0.25">
      <c r="A38" s="37"/>
    </row>
    <row r="39" spans="1:1" x14ac:dyDescent="0.25">
      <c r="A39" s="37"/>
    </row>
    <row r="40" spans="1:1" x14ac:dyDescent="0.25">
      <c r="A40" s="37"/>
    </row>
  </sheetData>
  <sortState xmlns:xlrd2="http://schemas.microsoft.com/office/spreadsheetml/2017/richdata2" ref="C10:L26">
    <sortCondition descending="1" ref="K10:K26"/>
  </sortState>
  <mergeCells count="4">
    <mergeCell ref="D2:K2"/>
    <mergeCell ref="D6:K6"/>
    <mergeCell ref="D3:I3"/>
    <mergeCell ref="D5:J5"/>
  </mergeCells>
  <pageMargins left="0.25" right="0.25" top="0.75" bottom="0.75" header="0.511811023622047" footer="0.511811023622047"/>
  <pageSetup paperSize="9" orientation="landscape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E9909-54FF-4414-B9A7-A36B9D562BF7}">
  <dimension ref="A1"/>
  <sheetViews>
    <sheetView workbookViewId="0">
      <selection activeCell="K36" sqref="K36"/>
    </sheetView>
  </sheetViews>
  <sheetFormatPr defaultRowHeight="15" x14ac:dyDescent="0.25"/>
  <sheetData/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2D272-9EFA-4515-9A5C-8D2FCA45B9AA}">
  <dimension ref="A1"/>
  <sheetViews>
    <sheetView zoomScale="80" zoomScaleNormal="80" workbookViewId="0">
      <selection activeCell="P11" sqref="P11"/>
    </sheetView>
  </sheetViews>
  <sheetFormatPr defaultRowHeight="15" x14ac:dyDescent="0.25"/>
  <sheetData/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FE6F9-2BC9-483B-9CF3-EDFC87ACE519}">
  <dimension ref="A1"/>
  <sheetViews>
    <sheetView workbookViewId="0">
      <selection activeCell="J38" sqref="J38"/>
    </sheetView>
  </sheetViews>
  <sheetFormatPr defaultRowHeight="15" x14ac:dyDescent="0.25"/>
  <sheetData/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E99B7-9206-4A19-B4B6-3EC6B4BF6AD3}">
  <dimension ref="A1"/>
  <sheetViews>
    <sheetView workbookViewId="0">
      <selection activeCell="K39" sqref="K39"/>
    </sheetView>
  </sheetViews>
  <sheetFormatPr defaultRowHeight="15" x14ac:dyDescent="0.25"/>
  <sheetData/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4301A-2E28-47A1-991E-371EF9EFBDDA}">
  <dimension ref="A1"/>
  <sheetViews>
    <sheetView workbookViewId="0">
      <selection activeCell="L47" sqref="L47"/>
    </sheetView>
  </sheetViews>
  <sheetFormatPr defaultRowHeight="15" x14ac:dyDescent="0.25"/>
  <sheetData/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1F520-1CC5-4ED4-BA73-4527C20597FD}">
  <dimension ref="A1"/>
  <sheetViews>
    <sheetView workbookViewId="0">
      <selection activeCell="K40" sqref="K40"/>
    </sheetView>
  </sheetViews>
  <sheetFormatPr defaultRowHeight="15" x14ac:dyDescent="0.25"/>
  <sheetData/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76E46-C8A9-47B9-80DD-B188ECA55489}">
  <dimension ref="A1"/>
  <sheetViews>
    <sheetView workbookViewId="0">
      <selection activeCell="L32" sqref="L32"/>
    </sheetView>
  </sheetViews>
  <sheetFormatPr defaultRowHeight="15" x14ac:dyDescent="0.25"/>
  <sheetData/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CA4F0-B691-4DEF-BD28-A0325D765216}">
  <dimension ref="A1"/>
  <sheetViews>
    <sheetView zoomScaleNormal="100" workbookViewId="0">
      <selection activeCell="N35" sqref="N35"/>
    </sheetView>
  </sheetViews>
  <sheetFormatPr defaultRowHeight="15" x14ac:dyDescent="0.25"/>
  <sheetData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1252</TotalTime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12</vt:i4>
      </vt:variant>
    </vt:vector>
  </HeadingPairs>
  <TitlesOfParts>
    <vt:vector size="12" baseType="lpstr">
      <vt:lpstr>MP-30_W</vt:lpstr>
      <vt:lpstr>MP-30_M</vt:lpstr>
      <vt:lpstr>MŠ-3x10(M)</vt:lpstr>
      <vt:lpstr>MŠ-3x10(W)</vt:lpstr>
      <vt:lpstr>PP-40 (M)</vt:lpstr>
      <vt:lpstr>PP-40 (M)_FINAL</vt:lpstr>
      <vt:lpstr>PP-40 (W)</vt:lpstr>
      <vt:lpstr>PP-40 (W)_Final</vt:lpstr>
      <vt:lpstr>PŠ-40 (M)</vt:lpstr>
      <vt:lpstr>PŠ-40 (M)_Final</vt:lpstr>
      <vt:lpstr>PŠ-40 (W)</vt:lpstr>
      <vt:lpstr>PŠ-40 (W)_FINAL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Boss</dc:creator>
  <dc:description/>
  <cp:lastModifiedBy>Ilze Frīdenberga</cp:lastModifiedBy>
  <cp:revision>166</cp:revision>
  <cp:lastPrinted>2026-10-14T06:48:44Z</cp:lastPrinted>
  <dcterms:created xsi:type="dcterms:W3CDTF">2019-10-12T05:13:53Z</dcterms:created>
  <dcterms:modified xsi:type="dcterms:W3CDTF">2026-10-14T07:50:03Z</dcterms:modified>
  <dc:language>lv-LV</dc:language>
</cp:coreProperties>
</file>