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eln\Desktop\stenda šaušana\2025 gada sezona\Baltijas čempionāts 2025\Fināls\"/>
    </mc:Choice>
  </mc:AlternateContent>
  <bookViews>
    <workbookView xWindow="-105" yWindow="-105" windowWidth="23250" windowHeight="12450" activeTab="1"/>
  </bookViews>
  <sheets>
    <sheet name="individual" sheetId="4" r:id="rId1"/>
    <sheet name="junior" sheetId="9" r:id="rId2"/>
  </sheets>
  <definedNames>
    <definedName name="_xlnm._FilterDatabase" localSheetId="0" hidden="1">individual!$B$11:$N$20</definedName>
    <definedName name="_xlnm._FilterDatabase" localSheetId="1" hidden="1">junior!$B$11:$N$11</definedName>
    <definedName name="_xlnm.Print_Area" localSheetId="0">individual!$A$1:$N$24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  <c r="L17" i="4"/>
  <c r="L14" i="4"/>
  <c r="L18" i="4"/>
  <c r="L15" i="4"/>
  <c r="L12" i="4"/>
  <c r="L19" i="4"/>
  <c r="L16" i="4"/>
  <c r="L13" i="9" l="1"/>
  <c r="L12" i="9"/>
  <c r="L20" i="4"/>
  <c r="B2" i="9" l="1"/>
  <c r="B4" i="9"/>
  <c r="B1" i="9"/>
</calcChain>
</file>

<file path=xl/sharedStrings.xml><?xml version="1.0" encoding="utf-8"?>
<sst xmlns="http://schemas.openxmlformats.org/spreadsheetml/2006/main" count="76" uniqueCount="48">
  <si>
    <t>KOPĀ</t>
  </si>
  <si>
    <t>NR.</t>
  </si>
  <si>
    <t>FINĀLS</t>
  </si>
  <si>
    <t>KVALIFIKĀCIJAS</t>
  </si>
  <si>
    <t>PUNKTI</t>
  </si>
  <si>
    <t>PUNKTI PAR</t>
  </si>
  <si>
    <t>IEGŪTO VIETU</t>
  </si>
  <si>
    <t>RĪGA, LATVIJA</t>
  </si>
  <si>
    <t>REZULTS</t>
  </si>
  <si>
    <t xml:space="preserve">INDIVIDUAL </t>
  </si>
  <si>
    <t>JUNIOR</t>
  </si>
  <si>
    <t>Diāna Upelniece</t>
  </si>
  <si>
    <t xml:space="preserve">Major referee: </t>
  </si>
  <si>
    <t xml:space="preserve">Sekritary: </t>
  </si>
  <si>
    <t xml:space="preserve">Referee: </t>
  </si>
  <si>
    <t>NAME</t>
  </si>
  <si>
    <t>SURNAME</t>
  </si>
  <si>
    <t>RANK</t>
  </si>
  <si>
    <t>QUALIFICATION</t>
  </si>
  <si>
    <t>TOTAL</t>
  </si>
  <si>
    <t>FINAL</t>
  </si>
  <si>
    <t>SEMIFINAL</t>
  </si>
  <si>
    <t>TRAP</t>
  </si>
  <si>
    <t>NATION</t>
  </si>
  <si>
    <t>Ēriks Bergs</t>
  </si>
  <si>
    <t>Tālis</t>
  </si>
  <si>
    <t>Raitis</t>
  </si>
  <si>
    <t>Mārtiņš</t>
  </si>
  <si>
    <t>Edgars</t>
  </si>
  <si>
    <t>LAT</t>
  </si>
  <si>
    <t>LTU</t>
  </si>
  <si>
    <t>Freimanis</t>
  </si>
  <si>
    <t>Kārlis</t>
  </si>
  <si>
    <t>Jurgenovskis</t>
  </si>
  <si>
    <t>Aleksandrs</t>
  </si>
  <si>
    <t>Andruskevics</t>
  </si>
  <si>
    <t>Gailītis</t>
  </si>
  <si>
    <t>Onužāns</t>
  </si>
  <si>
    <t>Aleksej</t>
  </si>
  <si>
    <t>Zareckij</t>
  </si>
  <si>
    <t>EST</t>
  </si>
  <si>
    <t>Atis Vēveris</t>
  </si>
  <si>
    <t>20.-21. September  2025</t>
  </si>
  <si>
    <t>BOCH 2025 FINAL stage, Riga Shooting Center</t>
  </si>
  <si>
    <t>Solovovs</t>
  </si>
  <si>
    <t>Andres</t>
  </si>
  <si>
    <t>Kull</t>
  </si>
  <si>
    <t>Gunārs Freimanis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</si>
</sst>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9"/>
      <color rgb="FF000000"/>
      <name val="Verdana"/>
      <family val="2"/>
    </font>
    <font>
      <sz val="12"/>
      <name val="Arial Narrow"/>
      <family val="2"/>
      <charset val="186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2" borderId="0" applyFont="0" applyBorder="0" applyAlignment="0">
      <alignment horizontal="center" vertical="center"/>
    </xf>
  </cellStyleXfs>
  <cellXfs count="61">
    <xf numFmtId="0" fontId="0" fillId="0" borderId="0" xfId="0"/>
    <xf numFmtId="0" fontId="0" fillId="0" borderId="1" xfId="0" applyBorder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ill="1"/>
    <xf numFmtId="0" fontId="6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5" fillId="0" borderId="9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/>
    </xf>
    <xf numFmtId="0" fontId="15" fillId="5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7" fillId="5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horizontal="center"/>
    </xf>
    <xf numFmtId="1" fontId="5" fillId="4" borderId="9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4" borderId="9" xfId="0" applyFill="1" applyBorder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2">
    <cellStyle name="Normal" xfId="0" builtinId="0"/>
    <cellStyle name="Style 1" xfId="1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13</xdr:col>
      <xdr:colOff>581026</xdr:colOff>
      <xdr:row>6</xdr:row>
      <xdr:rowOff>142875</xdr:rowOff>
    </xdr:to>
    <xdr:pic>
      <xdr:nvPicPr>
        <xdr:cNvPr id="1107" name="Picture 3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381750" y="0"/>
          <a:ext cx="106680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11</xdr:col>
      <xdr:colOff>552450</xdr:colOff>
      <xdr:row>5</xdr:row>
      <xdr:rowOff>371475</xdr:rowOff>
    </xdr:to>
    <xdr:pic>
      <xdr:nvPicPr>
        <xdr:cNvPr id="3155" name="Picture 1">
          <a:extLst>
            <a:ext uri="{FF2B5EF4-FFF2-40B4-BE49-F238E27FC236}">
              <a16:creationId xmlns="" xmlns:a16="http://schemas.microsoft.com/office/drawing/2014/main" id="{00000000-0008-0000-01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topLeftCell="B3" zoomScaleNormal="100" zoomScaleSheetLayoutView="100" zoomScalePageLayoutView="40" workbookViewId="0">
      <selection activeCell="Q7" sqref="Q7"/>
    </sheetView>
  </sheetViews>
  <sheetFormatPr defaultRowHeight="15" x14ac:dyDescent="0.25"/>
  <cols>
    <col min="1" max="1" width="28.5703125" hidden="1" customWidth="1"/>
    <col min="3" max="4" width="8.28515625" customWidth="1"/>
    <col min="5" max="5" width="18.7109375" customWidth="1"/>
    <col min="6" max="6" width="17.85546875" customWidth="1"/>
    <col min="7" max="11" width="6.42578125" customWidth="1"/>
    <col min="12" max="12" width="8.5703125" customWidth="1"/>
    <col min="13" max="13" width="12.140625" hidden="1" customWidth="1"/>
    <col min="14" max="14" width="12.140625" customWidth="1"/>
  </cols>
  <sheetData>
    <row r="1" spans="1:24" ht="18" x14ac:dyDescent="0.25">
      <c r="B1" s="13" t="s">
        <v>43</v>
      </c>
    </row>
    <row r="2" spans="1:24" ht="18" x14ac:dyDescent="0.25">
      <c r="B2" s="18" t="s">
        <v>22</v>
      </c>
      <c r="H2" s="8"/>
      <c r="I2" s="10"/>
      <c r="L2" s="13"/>
      <c r="M2" s="28"/>
      <c r="N2" s="28"/>
      <c r="O2" s="10"/>
    </row>
    <row r="3" spans="1:24" ht="18" x14ac:dyDescent="0.25">
      <c r="B3" s="15" t="s">
        <v>7</v>
      </c>
      <c r="H3" s="10"/>
      <c r="I3" s="10"/>
      <c r="L3" s="14"/>
      <c r="M3" s="28"/>
      <c r="N3" s="28"/>
      <c r="O3" s="10"/>
    </row>
    <row r="4" spans="1:24" ht="18" x14ac:dyDescent="0.25">
      <c r="B4" s="19" t="s">
        <v>42</v>
      </c>
      <c r="H4" s="8"/>
      <c r="I4" s="10"/>
      <c r="L4" s="14"/>
      <c r="M4" s="29"/>
      <c r="N4" s="29"/>
      <c r="O4" s="10"/>
    </row>
    <row r="5" spans="1:24" ht="18" customHeight="1" x14ac:dyDescent="0.25">
      <c r="H5" s="9"/>
      <c r="I5" s="12"/>
      <c r="L5" s="15"/>
      <c r="M5" s="25"/>
      <c r="N5" s="25"/>
      <c r="O5" s="12"/>
    </row>
    <row r="6" spans="1:24" ht="0.75" customHeight="1" x14ac:dyDescent="0.25"/>
    <row r="7" spans="1:24" ht="29.25" customHeight="1" x14ac:dyDescent="0.5">
      <c r="B7" s="55" t="s">
        <v>8</v>
      </c>
      <c r="C7" s="55"/>
      <c r="D7" s="55"/>
      <c r="E7" s="55"/>
      <c r="F7" s="55"/>
      <c r="G7" s="55"/>
      <c r="H7" s="2"/>
    </row>
    <row r="8" spans="1:24" ht="23.25" x14ac:dyDescent="0.35">
      <c r="B8" s="57"/>
      <c r="C8" s="58"/>
      <c r="D8" s="58"/>
      <c r="E8" s="58"/>
      <c r="F8" s="58"/>
      <c r="G8" s="58"/>
      <c r="H8" s="58"/>
    </row>
    <row r="9" spans="1:24" ht="23.25" x14ac:dyDescent="0.35">
      <c r="B9" s="56" t="s">
        <v>9</v>
      </c>
      <c r="C9" s="56"/>
      <c r="D9" s="56"/>
      <c r="E9" s="56"/>
      <c r="F9" s="56"/>
      <c r="G9" s="56"/>
      <c r="H9" s="56"/>
    </row>
    <row r="10" spans="1:24" ht="15" customHeight="1" x14ac:dyDescent="0.25">
      <c r="B10" s="3"/>
      <c r="C10" s="3"/>
      <c r="D10" s="3"/>
      <c r="E10" s="3"/>
      <c r="F10" s="3"/>
      <c r="G10" s="33" t="s">
        <v>18</v>
      </c>
      <c r="H10" s="38"/>
      <c r="I10" s="38"/>
      <c r="J10" s="38"/>
      <c r="K10" s="38"/>
      <c r="L10" s="31"/>
      <c r="M10" s="3"/>
      <c r="N10" s="3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5" customHeight="1" x14ac:dyDescent="0.25">
      <c r="B11" s="5" t="s">
        <v>17</v>
      </c>
      <c r="C11" s="21" t="s">
        <v>1</v>
      </c>
      <c r="D11" s="21" t="s">
        <v>23</v>
      </c>
      <c r="E11" s="21" t="s">
        <v>15</v>
      </c>
      <c r="F11" s="21" t="s">
        <v>16</v>
      </c>
      <c r="G11" s="6">
        <v>1</v>
      </c>
      <c r="H11" s="6">
        <v>2</v>
      </c>
      <c r="I11" s="6">
        <v>3</v>
      </c>
      <c r="J11" s="6">
        <v>4</v>
      </c>
      <c r="K11" s="6">
        <v>5</v>
      </c>
      <c r="L11" s="7" t="s">
        <v>19</v>
      </c>
      <c r="M11" s="21" t="s">
        <v>21</v>
      </c>
      <c r="N11" s="21" t="s">
        <v>20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20" customFormat="1" ht="20.100000000000001" customHeight="1" x14ac:dyDescent="0.3">
      <c r="A12" s="26"/>
      <c r="B12" s="41">
        <v>1</v>
      </c>
      <c r="C12" s="40"/>
      <c r="D12" s="35" t="s">
        <v>40</v>
      </c>
      <c r="E12" s="39" t="s">
        <v>45</v>
      </c>
      <c r="F12" s="39" t="s">
        <v>46</v>
      </c>
      <c r="G12" s="36">
        <v>23</v>
      </c>
      <c r="H12" s="36">
        <v>21</v>
      </c>
      <c r="I12" s="36">
        <v>23</v>
      </c>
      <c r="J12" s="36">
        <v>21</v>
      </c>
      <c r="K12" s="36">
        <v>20</v>
      </c>
      <c r="L12" s="44">
        <f>SUM(G12:K12)</f>
        <v>108</v>
      </c>
      <c r="M12" s="45"/>
      <c r="N12" s="46">
        <v>40</v>
      </c>
    </row>
    <row r="13" spans="1:24" s="20" customFormat="1" ht="20.100000000000001" customHeight="1" x14ac:dyDescent="0.3">
      <c r="B13" s="41">
        <v>2</v>
      </c>
      <c r="C13" s="40"/>
      <c r="D13" s="40" t="s">
        <v>29</v>
      </c>
      <c r="E13" s="42" t="s">
        <v>32</v>
      </c>
      <c r="F13" s="42" t="s">
        <v>33</v>
      </c>
      <c r="G13" s="43">
        <v>20</v>
      </c>
      <c r="H13" s="43">
        <v>23</v>
      </c>
      <c r="I13" s="43">
        <v>20</v>
      </c>
      <c r="J13" s="43">
        <v>19</v>
      </c>
      <c r="K13" s="43">
        <v>23</v>
      </c>
      <c r="L13" s="44">
        <f>SUM(G13:K13)</f>
        <v>105</v>
      </c>
      <c r="M13" s="37"/>
      <c r="N13" s="34">
        <v>37</v>
      </c>
    </row>
    <row r="14" spans="1:24" s="20" customFormat="1" ht="20.100000000000001" customHeight="1" x14ac:dyDescent="0.3">
      <c r="B14" s="30">
        <v>3</v>
      </c>
      <c r="C14" s="35"/>
      <c r="D14" s="35" t="s">
        <v>29</v>
      </c>
      <c r="E14" s="39" t="s">
        <v>28</v>
      </c>
      <c r="F14" s="39" t="s">
        <v>36</v>
      </c>
      <c r="G14" s="36">
        <v>23</v>
      </c>
      <c r="H14" s="36">
        <v>22</v>
      </c>
      <c r="I14" s="36">
        <v>21</v>
      </c>
      <c r="J14" s="36">
        <v>19</v>
      </c>
      <c r="K14" s="36">
        <v>19</v>
      </c>
      <c r="L14" s="44">
        <f>SUM(G14:K14)</f>
        <v>104</v>
      </c>
      <c r="M14" s="37"/>
      <c r="N14" s="34">
        <v>30</v>
      </c>
    </row>
    <row r="15" spans="1:24" s="20" customFormat="1" ht="20.100000000000001" customHeight="1" x14ac:dyDescent="0.3">
      <c r="B15" s="30">
        <v>4</v>
      </c>
      <c r="C15" s="35"/>
      <c r="D15" s="35" t="s">
        <v>29</v>
      </c>
      <c r="E15" s="39" t="s">
        <v>27</v>
      </c>
      <c r="F15" s="39" t="s">
        <v>31</v>
      </c>
      <c r="G15" s="36">
        <v>23</v>
      </c>
      <c r="H15" s="36">
        <v>22</v>
      </c>
      <c r="I15" s="36">
        <v>18</v>
      </c>
      <c r="J15" s="36">
        <v>20</v>
      </c>
      <c r="K15" s="36">
        <v>23</v>
      </c>
      <c r="L15" s="44">
        <f>SUM(G15:K15)</f>
        <v>106</v>
      </c>
      <c r="M15" s="37"/>
      <c r="N15" s="34">
        <v>24</v>
      </c>
    </row>
    <row r="16" spans="1:24" s="20" customFormat="1" ht="20.100000000000001" customHeight="1" x14ac:dyDescent="0.3">
      <c r="B16" s="41">
        <v>5</v>
      </c>
      <c r="C16" s="35"/>
      <c r="D16" s="35" t="s">
        <v>40</v>
      </c>
      <c r="E16" s="39" t="s">
        <v>34</v>
      </c>
      <c r="F16" s="39" t="s">
        <v>44</v>
      </c>
      <c r="G16" s="36">
        <v>23</v>
      </c>
      <c r="H16" s="36">
        <v>23</v>
      </c>
      <c r="I16" s="36">
        <v>21</v>
      </c>
      <c r="J16" s="36">
        <v>23</v>
      </c>
      <c r="K16" s="36">
        <v>19</v>
      </c>
      <c r="L16" s="44">
        <f>SUM(G16:K16)</f>
        <v>109</v>
      </c>
      <c r="M16" s="45"/>
      <c r="N16" s="46">
        <v>17</v>
      </c>
    </row>
    <row r="17" spans="2:14" s="20" customFormat="1" ht="20.100000000000001" customHeight="1" x14ac:dyDescent="0.3">
      <c r="B17" s="41">
        <v>6</v>
      </c>
      <c r="C17" s="35"/>
      <c r="D17" s="35" t="s">
        <v>30</v>
      </c>
      <c r="E17" s="39" t="s">
        <v>38</v>
      </c>
      <c r="F17" s="39" t="s">
        <v>39</v>
      </c>
      <c r="G17" s="36">
        <v>22</v>
      </c>
      <c r="H17" s="36">
        <v>21</v>
      </c>
      <c r="I17" s="36">
        <v>22</v>
      </c>
      <c r="J17" s="36">
        <v>23</v>
      </c>
      <c r="K17" s="36">
        <v>19</v>
      </c>
      <c r="L17" s="44">
        <f>SUM(G17:K17)</f>
        <v>107</v>
      </c>
      <c r="M17" s="37"/>
      <c r="N17" s="34">
        <v>13</v>
      </c>
    </row>
    <row r="18" spans="2:14" s="20" customFormat="1" ht="20.100000000000001" customHeight="1" x14ac:dyDescent="0.3">
      <c r="B18" s="30">
        <v>7</v>
      </c>
      <c r="C18" s="35"/>
      <c r="D18" s="35" t="s">
        <v>29</v>
      </c>
      <c r="E18" s="39" t="s">
        <v>34</v>
      </c>
      <c r="F18" s="39" t="s">
        <v>35</v>
      </c>
      <c r="G18" s="36">
        <v>22</v>
      </c>
      <c r="H18" s="36">
        <v>19</v>
      </c>
      <c r="I18" s="36">
        <v>19</v>
      </c>
      <c r="J18" s="36">
        <v>22</v>
      </c>
      <c r="K18" s="36">
        <v>19</v>
      </c>
      <c r="L18" s="44">
        <f>SUM(G18:K18)</f>
        <v>101</v>
      </c>
      <c r="M18" s="37"/>
      <c r="N18" s="34"/>
    </row>
    <row r="19" spans="2:14" s="20" customFormat="1" ht="20.100000000000001" customHeight="1" x14ac:dyDescent="0.3">
      <c r="B19" s="30">
        <v>8</v>
      </c>
      <c r="C19" s="35"/>
      <c r="D19" s="35" t="s">
        <v>29</v>
      </c>
      <c r="E19" s="39" t="s">
        <v>26</v>
      </c>
      <c r="F19" s="39" t="s">
        <v>37</v>
      </c>
      <c r="G19" s="36">
        <v>19</v>
      </c>
      <c r="H19" s="36">
        <v>21</v>
      </c>
      <c r="I19" s="36">
        <v>21</v>
      </c>
      <c r="J19" s="36">
        <v>17</v>
      </c>
      <c r="K19" s="36">
        <v>16</v>
      </c>
      <c r="L19" s="44">
        <f>SUM(G19:K19)</f>
        <v>94</v>
      </c>
      <c r="M19" s="37"/>
      <c r="N19" s="34"/>
    </row>
    <row r="20" spans="2:14" s="20" customFormat="1" ht="20.100000000000001" customHeight="1" x14ac:dyDescent="0.3">
      <c r="B20" s="41">
        <v>9</v>
      </c>
      <c r="C20" s="35"/>
      <c r="D20" s="40" t="s">
        <v>29</v>
      </c>
      <c r="E20" s="42" t="s">
        <v>25</v>
      </c>
      <c r="F20" s="42" t="s">
        <v>33</v>
      </c>
      <c r="G20" s="43">
        <v>12</v>
      </c>
      <c r="H20" s="43">
        <v>14</v>
      </c>
      <c r="I20" s="43">
        <v>16</v>
      </c>
      <c r="J20" s="43">
        <v>0</v>
      </c>
      <c r="K20" s="43">
        <v>0</v>
      </c>
      <c r="L20" s="44">
        <f>SUM(G20:K20)</f>
        <v>42</v>
      </c>
      <c r="M20" s="37"/>
      <c r="N20" s="34"/>
    </row>
    <row r="22" spans="2:14" x14ac:dyDescent="0.25">
      <c r="D22" s="27" t="s">
        <v>12</v>
      </c>
      <c r="E22" s="32" t="s">
        <v>24</v>
      </c>
    </row>
    <row r="23" spans="2:14" x14ac:dyDescent="0.25">
      <c r="D23" s="27" t="s">
        <v>13</v>
      </c>
      <c r="E23" s="32" t="s">
        <v>11</v>
      </c>
    </row>
    <row r="24" spans="2:14" x14ac:dyDescent="0.25">
      <c r="D24" s="27" t="s">
        <v>14</v>
      </c>
      <c r="E24" s="32" t="s">
        <v>47</v>
      </c>
    </row>
  </sheetData>
  <autoFilter ref="B11:N20">
    <sortState ref="B11:P29">
      <sortCondition descending="1" ref="N11"/>
    </sortState>
  </autoFilter>
  <sortState ref="D12:N20">
    <sortCondition descending="1" ref="N12"/>
  </sortState>
  <mergeCells count="3">
    <mergeCell ref="B7:G7"/>
    <mergeCell ref="B9:H9"/>
    <mergeCell ref="B8:H8"/>
  </mergeCells>
  <conditionalFormatting sqref="C12:E12">
    <cfRule type="duplicateValues" dxfId="13" priority="13"/>
  </conditionalFormatting>
  <conditionalFormatting sqref="C13 E13">
    <cfRule type="duplicateValues" dxfId="12" priority="12"/>
  </conditionalFormatting>
  <conditionalFormatting sqref="E14">
    <cfRule type="duplicateValues" dxfId="11" priority="11"/>
  </conditionalFormatting>
  <conditionalFormatting sqref="C14">
    <cfRule type="duplicateValues" dxfId="10" priority="10"/>
  </conditionalFormatting>
  <conditionalFormatting sqref="C15:E15">
    <cfRule type="duplicateValues" dxfId="9" priority="8"/>
  </conditionalFormatting>
  <conditionalFormatting sqref="C16 E16">
    <cfRule type="duplicateValues" dxfId="8" priority="7"/>
  </conditionalFormatting>
  <conditionalFormatting sqref="C17:C18 E17:E18">
    <cfRule type="duplicateValues" dxfId="7" priority="6"/>
  </conditionalFormatting>
  <conditionalFormatting sqref="C19:E19">
    <cfRule type="duplicateValues" dxfId="6" priority="5"/>
  </conditionalFormatting>
  <conditionalFormatting sqref="E20">
    <cfRule type="duplicateValues" dxfId="5" priority="1"/>
  </conditionalFormatting>
  <conditionalFormatting sqref="C20">
    <cfRule type="duplicateValues" dxfId="4" priority="29"/>
  </conditionalFormatting>
  <printOptions horizontalCentered="1"/>
  <pageMargins left="0.25" right="0.25" top="0.75" bottom="0.75" header="0.3" footer="0.3"/>
  <pageSetup paperSize="9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B1" zoomScaleNormal="100" zoomScaleSheetLayoutView="120" zoomScalePageLayoutView="40" workbookViewId="0">
      <selection activeCell="G20" sqref="G20"/>
    </sheetView>
  </sheetViews>
  <sheetFormatPr defaultRowHeight="15" x14ac:dyDescent="0.25"/>
  <cols>
    <col min="1" max="1" width="28.5703125" hidden="1" customWidth="1"/>
    <col min="3" max="4" width="8.140625" customWidth="1"/>
    <col min="5" max="5" width="18.28515625" customWidth="1"/>
    <col min="6" max="6" width="19.140625" customWidth="1"/>
    <col min="7" max="11" width="6.42578125" customWidth="1"/>
    <col min="12" max="12" width="8.5703125" customWidth="1"/>
    <col min="13" max="13" width="12.140625" hidden="1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2:16" ht="18" x14ac:dyDescent="0.25">
      <c r="B1" s="24" t="str">
        <f>individual!B1</f>
        <v>BOCH 2025 FINAL stage, Riga Shooting Center</v>
      </c>
    </row>
    <row r="2" spans="2:16" ht="18" x14ac:dyDescent="0.25">
      <c r="B2" s="18" t="str">
        <f>individual!B2</f>
        <v>TRAP</v>
      </c>
      <c r="G2" s="16"/>
      <c r="H2" s="16"/>
      <c r="I2" s="10"/>
      <c r="K2" s="24"/>
      <c r="L2" s="16"/>
      <c r="M2" s="16"/>
      <c r="N2" s="16"/>
      <c r="P2" s="10"/>
    </row>
    <row r="3" spans="2:16" ht="18" x14ac:dyDescent="0.25">
      <c r="B3" s="25" t="s">
        <v>7</v>
      </c>
      <c r="G3" s="10"/>
      <c r="H3" s="10"/>
      <c r="I3" s="10"/>
      <c r="K3" s="18"/>
      <c r="L3" s="17"/>
      <c r="M3" s="16"/>
      <c r="N3" s="16"/>
      <c r="P3" s="10"/>
    </row>
    <row r="4" spans="2:16" ht="18" x14ac:dyDescent="0.25">
      <c r="B4" s="19" t="str">
        <f>individual!B4</f>
        <v>20.-21. September  2025</v>
      </c>
      <c r="G4" s="16"/>
      <c r="H4" s="16"/>
      <c r="I4" s="10"/>
      <c r="K4" s="25"/>
      <c r="L4" s="17"/>
      <c r="M4" s="17"/>
      <c r="N4" s="17"/>
      <c r="P4" s="10"/>
    </row>
    <row r="5" spans="2:16" ht="0.75" customHeight="1" x14ac:dyDescent="0.25"/>
    <row r="6" spans="2:16" ht="37.5" x14ac:dyDescent="0.5">
      <c r="B6" s="55" t="s">
        <v>8</v>
      </c>
      <c r="C6" s="55"/>
      <c r="D6" s="55"/>
      <c r="E6" s="55"/>
      <c r="F6" s="55"/>
      <c r="G6" s="55"/>
      <c r="H6" s="2"/>
    </row>
    <row r="7" spans="2:16" ht="23.25" x14ac:dyDescent="0.35">
      <c r="B7" s="57"/>
      <c r="C7" s="58"/>
      <c r="D7" s="58"/>
      <c r="E7" s="58"/>
      <c r="F7" s="58"/>
      <c r="G7" s="58"/>
      <c r="H7" s="58"/>
    </row>
    <row r="8" spans="2:16" ht="23.25" x14ac:dyDescent="0.35">
      <c r="B8" s="56" t="s">
        <v>10</v>
      </c>
      <c r="C8" s="56"/>
      <c r="D8" s="56"/>
      <c r="E8" s="56"/>
      <c r="F8" s="56"/>
      <c r="G8" s="56"/>
      <c r="H8" s="56"/>
    </row>
    <row r="9" spans="2:16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6" ht="15" customHeight="1" x14ac:dyDescent="0.25">
      <c r="B10" s="3"/>
      <c r="C10" s="3"/>
      <c r="D10" s="3"/>
      <c r="E10" s="3"/>
      <c r="F10" s="3"/>
      <c r="G10" s="59" t="s">
        <v>18</v>
      </c>
      <c r="H10" s="59"/>
      <c r="I10" s="59"/>
      <c r="J10" s="59"/>
      <c r="K10" s="59"/>
      <c r="L10" s="60"/>
      <c r="M10" s="3"/>
      <c r="N10" s="4" t="s">
        <v>3</v>
      </c>
      <c r="O10" s="3" t="s">
        <v>5</v>
      </c>
      <c r="P10" s="3" t="s">
        <v>4</v>
      </c>
    </row>
    <row r="11" spans="2:16" ht="15" customHeight="1" x14ac:dyDescent="0.25">
      <c r="B11" s="21" t="s">
        <v>17</v>
      </c>
      <c r="C11" s="5" t="s">
        <v>1</v>
      </c>
      <c r="D11" s="5"/>
      <c r="E11" s="5" t="s">
        <v>15</v>
      </c>
      <c r="F11" s="5" t="s">
        <v>16</v>
      </c>
      <c r="G11" s="22">
        <v>1</v>
      </c>
      <c r="H11" s="22">
        <v>2</v>
      </c>
      <c r="I11" s="22">
        <v>3</v>
      </c>
      <c r="J11" s="22">
        <v>4</v>
      </c>
      <c r="K11" s="22">
        <v>5</v>
      </c>
      <c r="L11" s="23" t="s">
        <v>19</v>
      </c>
      <c r="M11" s="21" t="s">
        <v>2</v>
      </c>
      <c r="N11" s="4" t="s">
        <v>4</v>
      </c>
      <c r="O11" s="21" t="s">
        <v>6</v>
      </c>
      <c r="P11" s="21" t="s">
        <v>0</v>
      </c>
    </row>
    <row r="12" spans="2:16" ht="20.100000000000001" customHeight="1" x14ac:dyDescent="0.3">
      <c r="B12" s="47">
        <v>1</v>
      </c>
      <c r="C12" s="40"/>
      <c r="D12" s="40" t="s">
        <v>29</v>
      </c>
      <c r="E12" s="48" t="s">
        <v>27</v>
      </c>
      <c r="F12" s="49" t="s">
        <v>31</v>
      </c>
      <c r="G12" s="43">
        <v>23</v>
      </c>
      <c r="H12" s="43">
        <v>22</v>
      </c>
      <c r="I12" s="43">
        <v>18</v>
      </c>
      <c r="J12" s="43">
        <v>20</v>
      </c>
      <c r="K12" s="43">
        <v>23</v>
      </c>
      <c r="L12" s="50">
        <f>SUM(G12:K12)</f>
        <v>106</v>
      </c>
      <c r="M12" s="51"/>
      <c r="N12" s="51"/>
      <c r="O12" s="51"/>
      <c r="P12" s="52"/>
    </row>
    <row r="13" spans="2:16" s="20" customFormat="1" ht="20.100000000000001" customHeight="1" x14ac:dyDescent="0.3">
      <c r="B13" s="47">
        <v>2</v>
      </c>
      <c r="C13" s="54"/>
      <c r="D13" s="40" t="s">
        <v>29</v>
      </c>
      <c r="E13" s="48" t="s">
        <v>32</v>
      </c>
      <c r="F13" s="49" t="s">
        <v>33</v>
      </c>
      <c r="G13" s="43">
        <v>20</v>
      </c>
      <c r="H13" s="43">
        <v>23</v>
      </c>
      <c r="I13" s="43">
        <v>20</v>
      </c>
      <c r="J13" s="43">
        <v>19</v>
      </c>
      <c r="K13" s="43">
        <v>23</v>
      </c>
      <c r="L13" s="50">
        <f>SUM(G13:K13)</f>
        <v>105</v>
      </c>
      <c r="M13" s="11"/>
      <c r="N13" s="11"/>
      <c r="O13" s="11"/>
      <c r="P13" s="53"/>
    </row>
    <row r="15" spans="2:16" x14ac:dyDescent="0.25">
      <c r="D15" s="27" t="s">
        <v>12</v>
      </c>
      <c r="E15" s="32" t="s">
        <v>24</v>
      </c>
    </row>
    <row r="16" spans="2:16" x14ac:dyDescent="0.25">
      <c r="D16" s="27" t="s">
        <v>13</v>
      </c>
      <c r="E16" s="32" t="s">
        <v>11</v>
      </c>
    </row>
    <row r="17" spans="4:5" x14ac:dyDescent="0.25">
      <c r="D17" s="27" t="s">
        <v>14</v>
      </c>
      <c r="E17" s="32" t="s">
        <v>41</v>
      </c>
    </row>
  </sheetData>
  <autoFilter ref="B11:N11">
    <sortState ref="B12:N15">
      <sortCondition descending="1" ref="L11"/>
    </sortState>
  </autoFilter>
  <sortState ref="D12:L13">
    <sortCondition descending="1" ref="L12"/>
  </sortState>
  <mergeCells count="4">
    <mergeCell ref="B6:G6"/>
    <mergeCell ref="B7:H7"/>
    <mergeCell ref="B8:H8"/>
    <mergeCell ref="G10:L10"/>
  </mergeCells>
  <conditionalFormatting sqref="C12">
    <cfRule type="duplicateValues" dxfId="3" priority="5"/>
  </conditionalFormatting>
  <conditionalFormatting sqref="E12">
    <cfRule type="duplicateValues" dxfId="2" priority="3"/>
  </conditionalFormatting>
  <conditionalFormatting sqref="E13">
    <cfRule type="duplicateValues" dxfId="1" priority="1"/>
  </conditionalFormatting>
  <conditionalFormatting sqref="C13">
    <cfRule type="duplicateValues" dxfId="0" priority="38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individual</vt:lpstr>
      <vt:lpstr>junior</vt:lpstr>
      <vt:lpstr>individual!Print_Area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2025-09-21T11:27:38Z</cp:lastPrinted>
  <dcterms:created xsi:type="dcterms:W3CDTF">2016-07-17T20:06:56Z</dcterms:created>
  <dcterms:modified xsi:type="dcterms:W3CDTF">2025-09-21T15:17:20Z</dcterms:modified>
</cp:coreProperties>
</file>