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Õhupüss M" sheetId="1" r:id="rId1"/>
    <sheet name="Õhupüss N" sheetId="6" r:id="rId2"/>
    <sheet name="Õhupüstol M" sheetId="2" r:id="rId3"/>
    <sheet name="Õhupüstol N" sheetId="5" r:id="rId4"/>
    <sheet name="Liikuv m. 30+30l." sheetId="3" r:id="rId5"/>
    <sheet name="Liikuv m. 20+20 mix " sheetId="4" r:id="rId6"/>
  </sheets>
  <calcPr calcId="152511"/>
</workbook>
</file>

<file path=xl/calcChain.xml><?xml version="1.0" encoding="utf-8"?>
<calcChain xmlns="http://schemas.openxmlformats.org/spreadsheetml/2006/main">
  <c r="N32" i="2" l="1"/>
  <c r="M14" i="4" l="1"/>
  <c r="M19" i="4"/>
  <c r="M20" i="4"/>
  <c r="M22" i="4"/>
  <c r="M21" i="3"/>
  <c r="M22" i="3"/>
  <c r="N19" i="5"/>
  <c r="N31" i="5"/>
  <c r="N36" i="5"/>
  <c r="N26" i="2" l="1"/>
  <c r="N30" i="2"/>
  <c r="N11" i="6"/>
  <c r="N23" i="6"/>
  <c r="N26" i="6"/>
  <c r="N30" i="6"/>
  <c r="N30" i="1" l="1"/>
  <c r="N25" i="1"/>
  <c r="N21" i="1"/>
  <c r="M15" i="4" l="1"/>
  <c r="M9" i="4"/>
  <c r="M18" i="4"/>
  <c r="M18" i="3"/>
  <c r="M19" i="3"/>
  <c r="M17" i="3"/>
  <c r="M23" i="3"/>
  <c r="M11" i="3" l="1"/>
  <c r="M20" i="3"/>
  <c r="N8" i="5" l="1"/>
  <c r="N14" i="5"/>
  <c r="N24" i="5"/>
  <c r="N27" i="5"/>
  <c r="N29" i="5"/>
  <c r="N21" i="5"/>
  <c r="N22" i="2"/>
  <c r="N14" i="2"/>
  <c r="N24" i="2"/>
  <c r="N19" i="2"/>
  <c r="N21" i="6"/>
  <c r="N10" i="6"/>
  <c r="N14" i="6"/>
  <c r="N24" i="6"/>
  <c r="N27" i="6"/>
  <c r="N29" i="6"/>
  <c r="N17" i="1"/>
  <c r="N31" i="1"/>
  <c r="M7" i="4" l="1"/>
  <c r="M10" i="4"/>
  <c r="M16" i="4"/>
  <c r="M17" i="4"/>
  <c r="M13" i="4"/>
  <c r="M8" i="4"/>
  <c r="M11" i="4"/>
  <c r="M21" i="4"/>
  <c r="M23" i="4"/>
  <c r="M12" i="4"/>
  <c r="M9" i="3" l="1"/>
  <c r="M7" i="3"/>
  <c r="M10" i="3"/>
  <c r="M12" i="3"/>
  <c r="M14" i="3"/>
  <c r="M13" i="3"/>
  <c r="M16" i="3"/>
  <c r="M15" i="3"/>
  <c r="M24" i="3"/>
  <c r="M8" i="3"/>
  <c r="N17" i="6"/>
  <c r="N12" i="6"/>
  <c r="N22" i="6"/>
  <c r="N20" i="6"/>
  <c r="N19" i="6"/>
  <c r="N27" i="1"/>
  <c r="N29" i="1"/>
  <c r="N33" i="1"/>
  <c r="N16" i="1"/>
  <c r="N15" i="5"/>
  <c r="N20" i="5"/>
  <c r="N28" i="5"/>
  <c r="N32" i="5"/>
  <c r="N35" i="5"/>
  <c r="N38" i="5"/>
  <c r="N11" i="2" l="1"/>
  <c r="N17" i="2"/>
  <c r="N20" i="2"/>
  <c r="N23" i="2"/>
  <c r="N27" i="2"/>
  <c r="N15" i="2"/>
  <c r="N33" i="2"/>
  <c r="N18" i="6" l="1"/>
  <c r="N8" i="6"/>
  <c r="N7" i="6"/>
  <c r="N9" i="6"/>
  <c r="N16" i="6"/>
  <c r="N13" i="6"/>
  <c r="N25" i="6"/>
  <c r="N28" i="6"/>
  <c r="N15" i="6"/>
  <c r="N34" i="5"/>
  <c r="N37" i="5"/>
  <c r="N7" i="5"/>
  <c r="N18" i="5"/>
  <c r="N16" i="5"/>
  <c r="N23" i="5"/>
  <c r="N25" i="5"/>
  <c r="N13" i="5"/>
  <c r="N17" i="5"/>
  <c r="N11" i="5"/>
  <c r="N9" i="5"/>
  <c r="N22" i="5"/>
  <c r="N26" i="5"/>
  <c r="N12" i="5"/>
  <c r="N30" i="5"/>
  <c r="N33" i="5"/>
  <c r="N39" i="5"/>
  <c r="N10" i="5"/>
  <c r="N18" i="2"/>
  <c r="N9" i="2"/>
  <c r="N10" i="2"/>
  <c r="N13" i="2"/>
  <c r="N16" i="2"/>
  <c r="N25" i="2"/>
  <c r="N29" i="2"/>
  <c r="N31" i="2"/>
  <c r="N34" i="2"/>
  <c r="N7" i="2"/>
  <c r="N21" i="2"/>
  <c r="N28" i="2"/>
  <c r="N12" i="2"/>
  <c r="N8" i="2"/>
  <c r="N10" i="1"/>
  <c r="N15" i="1"/>
  <c r="N20" i="1"/>
  <c r="N22" i="1"/>
  <c r="N23" i="1"/>
  <c r="N26" i="1"/>
  <c r="N14" i="1"/>
  <c r="N19" i="1"/>
  <c r="N32" i="1"/>
  <c r="N9" i="1"/>
  <c r="N7" i="1"/>
  <c r="N12" i="1"/>
  <c r="N13" i="1"/>
  <c r="N11" i="1"/>
  <c r="N24" i="1"/>
  <c r="N28" i="1"/>
  <c r="N18" i="1"/>
  <c r="N8" i="1"/>
</calcChain>
</file>

<file path=xl/sharedStrings.xml><?xml version="1.0" encoding="utf-8"?>
<sst xmlns="http://schemas.openxmlformats.org/spreadsheetml/2006/main" count="686" uniqueCount="319">
  <si>
    <t>Eesti karikavõistluse sari õhkrelvadest laskmises</t>
  </si>
  <si>
    <t>perenimi</t>
  </si>
  <si>
    <t>s.a.</t>
  </si>
  <si>
    <t>Muda KV</t>
  </si>
  <si>
    <t>J.Pruks KV</t>
  </si>
  <si>
    <t>EMV</t>
  </si>
  <si>
    <t>Rapla A</t>
  </si>
  <si>
    <t>Männiku Õ</t>
  </si>
  <si>
    <t>Kaiu S</t>
  </si>
  <si>
    <t>Ida-V</t>
  </si>
  <si>
    <t>Hiium. MV</t>
  </si>
  <si>
    <t>Jrk.</t>
  </si>
  <si>
    <t>Klubi</t>
  </si>
  <si>
    <t>∑</t>
  </si>
  <si>
    <t>Ees - ja</t>
  </si>
  <si>
    <t>Põlva MV</t>
  </si>
  <si>
    <t>Kaiu Challenge</t>
  </si>
  <si>
    <t>Rain Krusta mem.</t>
  </si>
  <si>
    <t>01.02. - 02.11. 2024</t>
  </si>
  <si>
    <t xml:space="preserve">60 l. õhupüss  </t>
  </si>
  <si>
    <t>Mehed</t>
  </si>
  <si>
    <t>Ragnar</t>
  </si>
  <si>
    <t>JUURIK</t>
  </si>
  <si>
    <t>Kaiu LK</t>
  </si>
  <si>
    <t>Elari</t>
  </si>
  <si>
    <t>TAHVINOV</t>
  </si>
  <si>
    <t>SK Haapsalu</t>
  </si>
  <si>
    <t>Reijo</t>
  </si>
  <si>
    <t>VIROLAINEN</t>
  </si>
  <si>
    <t>Elva LSK</t>
  </si>
  <si>
    <t>Raul</t>
  </si>
  <si>
    <t>ERK</t>
  </si>
  <si>
    <t>Margus</t>
  </si>
  <si>
    <t>UHEK</t>
  </si>
  <si>
    <t>KL MäLK</t>
  </si>
  <si>
    <t>Erki</t>
  </si>
  <si>
    <t>SILLAKIVI</t>
  </si>
  <si>
    <t>Põlva LSK</t>
  </si>
  <si>
    <t>Karlis</t>
  </si>
  <si>
    <t>LÕPS</t>
  </si>
  <si>
    <t>Ariko</t>
  </si>
  <si>
    <t>ASTRA</t>
  </si>
  <si>
    <t>KL Lääne Mal</t>
  </si>
  <si>
    <t xml:space="preserve">Peeter </t>
  </si>
  <si>
    <t>PUIO</t>
  </si>
  <si>
    <t>Raal</t>
  </si>
  <si>
    <t>KURUS</t>
  </si>
  <si>
    <t>Õhupüstol 60 lasku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</si>
  <si>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</si>
  <si>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</si>
  <si>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</si>
  <si>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</si>
  <si>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</si>
  <si>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</si>
  <si>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</si>
  <si>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</si>
  <si>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</si>
  <si>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</si>
  <si>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</si>
  <si>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</si>
  <si>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</si>
  <si>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</si>
  <si>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Andres</t>
  </si>
  <si>
    <t>HUNT</t>
  </si>
  <si>
    <t xml:space="preserve">Markus  </t>
  </si>
  <si>
    <t>MINN</t>
  </si>
  <si>
    <t>Pärnumaa LK</t>
  </si>
  <si>
    <t>Kaspar</t>
  </si>
  <si>
    <t>VIIRON</t>
  </si>
  <si>
    <t>Martten</t>
  </si>
  <si>
    <t>TIITSMA</t>
  </si>
  <si>
    <t>Raigo</t>
  </si>
  <si>
    <t>PÄRNAPUU</t>
  </si>
  <si>
    <t>Kalmar</t>
  </si>
  <si>
    <t>TIKERPUU</t>
  </si>
  <si>
    <t>Hiiumaa LSK</t>
  </si>
  <si>
    <t>Kristjan</t>
  </si>
  <si>
    <t>KRUUSING</t>
  </si>
  <si>
    <t>Eerik</t>
  </si>
  <si>
    <t>SALF</t>
  </si>
  <si>
    <t>Daimar</t>
  </si>
  <si>
    <t>LIIV</t>
  </si>
  <si>
    <t>Martin</t>
  </si>
  <si>
    <t>SINISAAR</t>
  </si>
  <si>
    <t>Naised</t>
  </si>
  <si>
    <t>Lili</t>
  </si>
  <si>
    <t>KARUKÄPP</t>
  </si>
  <si>
    <t>Veronika</t>
  </si>
  <si>
    <t>LAANES</t>
  </si>
  <si>
    <t>Helen</t>
  </si>
  <si>
    <t>LEES</t>
  </si>
  <si>
    <t>Triin</t>
  </si>
  <si>
    <t>KUUSIK</t>
  </si>
  <si>
    <t>Kaire</t>
  </si>
  <si>
    <t>TAAR</t>
  </si>
  <si>
    <t>Akneliina</t>
  </si>
  <si>
    <t>LUUR</t>
  </si>
  <si>
    <t>Maret</t>
  </si>
  <si>
    <t>HÄRM-TILK</t>
  </si>
  <si>
    <t>Johanna</t>
  </si>
  <si>
    <t>RAMMU</t>
  </si>
  <si>
    <t>Leana</t>
  </si>
  <si>
    <t>ARRO</t>
  </si>
  <si>
    <t>Birgitta</t>
  </si>
  <si>
    <t>VARE</t>
  </si>
  <si>
    <t>Ly-Anna</t>
  </si>
  <si>
    <t>LUIGAND</t>
  </si>
  <si>
    <t>Piret</t>
  </si>
  <si>
    <t>PÕLTSAMA</t>
  </si>
  <si>
    <t>Mai-Liis</t>
  </si>
  <si>
    <t>VIKMAN</t>
  </si>
  <si>
    <t xml:space="preserve">Karel </t>
  </si>
  <si>
    <t>UDRAS</t>
  </si>
  <si>
    <t>Ülenurme GSK</t>
  </si>
  <si>
    <t>Siim Christian</t>
  </si>
  <si>
    <t>REPPO-SIREL</t>
  </si>
  <si>
    <t xml:space="preserve">Andreas </t>
  </si>
  <si>
    <t>MASPANOV</t>
  </si>
  <si>
    <t xml:space="preserve">Kaur </t>
  </si>
  <si>
    <t>LAURIMAA</t>
  </si>
  <si>
    <t xml:space="preserve">Lauri </t>
  </si>
  <si>
    <t>LOPP</t>
  </si>
  <si>
    <t xml:space="preserve">Marko </t>
  </si>
  <si>
    <t>AIGRO</t>
  </si>
  <si>
    <t>Ülenurme</t>
  </si>
  <si>
    <t xml:space="preserve">Ain </t>
  </si>
  <si>
    <t>MURU</t>
  </si>
  <si>
    <t xml:space="preserve">Meelis </t>
  </si>
  <si>
    <t>KASK</t>
  </si>
  <si>
    <t>15.</t>
  </si>
  <si>
    <t>16.</t>
  </si>
  <si>
    <t>17.</t>
  </si>
  <si>
    <t>18.</t>
  </si>
  <si>
    <t>Varvara</t>
  </si>
  <si>
    <t>ROGATEN</t>
  </si>
  <si>
    <t>Narva LSK</t>
  </si>
  <si>
    <t>Susanna</t>
  </si>
  <si>
    <t>SULE</t>
  </si>
  <si>
    <t>Anastasia</t>
  </si>
  <si>
    <t>OLEWICZ</t>
  </si>
  <si>
    <t>Kristina</t>
  </si>
  <si>
    <t>MÖLDER</t>
  </si>
  <si>
    <t>Marleen</t>
  </si>
  <si>
    <t>RIISAAR</t>
  </si>
  <si>
    <t>Katrin Mirtel</t>
  </si>
  <si>
    <t>TUTT</t>
  </si>
  <si>
    <t>Aili Pop</t>
  </si>
  <si>
    <t>POPP</t>
  </si>
  <si>
    <t>Heleriin</t>
  </si>
  <si>
    <t>RANDER</t>
  </si>
  <si>
    <t>Järvamaa LSK</t>
  </si>
  <si>
    <t xml:space="preserve">Silver </t>
  </si>
  <si>
    <t>MÄE</t>
  </si>
  <si>
    <t>Viljandi LK</t>
  </si>
  <si>
    <t xml:space="preserve">Aleksandr </t>
  </si>
  <si>
    <t>VORONIN</t>
  </si>
  <si>
    <t>Valga LK</t>
  </si>
  <si>
    <t xml:space="preserve">Sigmar </t>
  </si>
  <si>
    <t>SIHVER</t>
  </si>
  <si>
    <t xml:space="preserve">Ott </t>
  </si>
  <si>
    <t>OTTISAAR</t>
  </si>
  <si>
    <t xml:space="preserve">Aleksander </t>
  </si>
  <si>
    <t>KALITVENTSEV</t>
  </si>
  <si>
    <t xml:space="preserve">Sirli </t>
  </si>
  <si>
    <t>LIKK</t>
  </si>
  <si>
    <t>Tamme Laskur</t>
  </si>
  <si>
    <t xml:space="preserve">Lagle </t>
  </si>
  <si>
    <t>NÕU</t>
  </si>
  <si>
    <t xml:space="preserve">Maire </t>
  </si>
  <si>
    <t>PÄRN</t>
  </si>
  <si>
    <t xml:space="preserve">Kristina </t>
  </si>
  <si>
    <t>KIISK</t>
  </si>
  <si>
    <t xml:space="preserve">Anni </t>
  </si>
  <si>
    <t>KÄÄRST</t>
  </si>
  <si>
    <t xml:space="preserve">Andra </t>
  </si>
  <si>
    <t>SOOPA</t>
  </si>
  <si>
    <t xml:space="preserve">Marit </t>
  </si>
  <si>
    <t>PLEIATS</t>
  </si>
  <si>
    <t xml:space="preserve">Kairi-Liis </t>
  </si>
  <si>
    <t>ROONURM</t>
  </si>
  <si>
    <t xml:space="preserve">Liis </t>
  </si>
  <si>
    <t>KRUUSE</t>
  </si>
  <si>
    <t>19.</t>
  </si>
  <si>
    <t>20.</t>
  </si>
  <si>
    <t>Kristen</t>
  </si>
  <si>
    <t>MADISSOO</t>
  </si>
  <si>
    <t>Erik</t>
  </si>
  <si>
    <t>AMANN</t>
  </si>
  <si>
    <t>Andrei</t>
  </si>
  <si>
    <t>BRENKIN</t>
  </si>
  <si>
    <t>Artjom</t>
  </si>
  <si>
    <t>FROJAN</t>
  </si>
  <si>
    <t>Lennart</t>
  </si>
  <si>
    <t>SAAREPUU</t>
  </si>
  <si>
    <t>Arvi</t>
  </si>
  <si>
    <t>SAAR</t>
  </si>
  <si>
    <t>21.</t>
  </si>
  <si>
    <t>22.</t>
  </si>
  <si>
    <t>Marja</t>
  </si>
  <si>
    <t>KIRSS</t>
  </si>
  <si>
    <t>Veera</t>
  </si>
  <si>
    <t>RUMJANTSEVA</t>
  </si>
  <si>
    <t>Alina</t>
  </si>
  <si>
    <t>KOVALJOVA</t>
  </si>
  <si>
    <t>Oksana</t>
  </si>
  <si>
    <t>Lisell</t>
  </si>
  <si>
    <t>VÄLJAK</t>
  </si>
  <si>
    <t>TÄHTLA</t>
  </si>
  <si>
    <t>23.</t>
  </si>
  <si>
    <t>24.</t>
  </si>
  <si>
    <t>25.</t>
  </si>
  <si>
    <t>Nikita</t>
  </si>
  <si>
    <t>FILENKOV</t>
  </si>
  <si>
    <t>Konstantin</t>
  </si>
  <si>
    <t>LOGINOV</t>
  </si>
  <si>
    <t>PETTAI</t>
  </si>
  <si>
    <t>Valeria</t>
  </si>
  <si>
    <t>MATŠEL</t>
  </si>
  <si>
    <t xml:space="preserve">Katrin </t>
  </si>
  <si>
    <t>SMIRNOVA</t>
  </si>
  <si>
    <t>Nathalie</t>
  </si>
  <si>
    <t>LESSING</t>
  </si>
  <si>
    <t>Jekaterina</t>
  </si>
  <si>
    <t>ISSATŠENKOVA</t>
  </si>
  <si>
    <t>Aleksandra</t>
  </si>
  <si>
    <t>BOJARTŠUK</t>
  </si>
  <si>
    <t>Hellar</t>
  </si>
  <si>
    <t>SILE</t>
  </si>
  <si>
    <t>Hillar</t>
  </si>
  <si>
    <t>LOOT</t>
  </si>
  <si>
    <t>Jaanus</t>
  </si>
  <si>
    <t>KALA</t>
  </si>
  <si>
    <t>Lauri</t>
  </si>
  <si>
    <t>MUGU</t>
  </si>
  <si>
    <t>Viimsi LK</t>
  </si>
  <si>
    <t>Toomas</t>
  </si>
  <si>
    <t>HALLIK</t>
  </si>
  <si>
    <t>Endi</t>
  </si>
  <si>
    <t>TÕNISMA</t>
  </si>
  <si>
    <t>Valter</t>
  </si>
  <si>
    <t>KAIMA</t>
  </si>
  <si>
    <t>Viljar</t>
  </si>
  <si>
    <t>NOOR</t>
  </si>
  <si>
    <t>Eke</t>
  </si>
  <si>
    <t>Indrek</t>
  </si>
  <si>
    <t>KAARNA</t>
  </si>
  <si>
    <t>Tõives</t>
  </si>
  <si>
    <t>RAUDSAAR</t>
  </si>
  <si>
    <t>Silver</t>
  </si>
  <si>
    <t>JUKSAAR</t>
  </si>
  <si>
    <t>ERM</t>
  </si>
  <si>
    <t>Ljudmila</t>
  </si>
  <si>
    <t>KORTŠAGINA</t>
  </si>
  <si>
    <t>Marta Pauliine</t>
  </si>
  <si>
    <t>MIHKELSON</t>
  </si>
  <si>
    <t>Anne-Ly</t>
  </si>
  <si>
    <t>RAID</t>
  </si>
  <si>
    <t>Kristiina</t>
  </si>
  <si>
    <t>SAMMAL</t>
  </si>
  <si>
    <t>Evelin</t>
  </si>
  <si>
    <t>LAPPALAINEN</t>
  </si>
  <si>
    <t>Marek</t>
  </si>
  <si>
    <t>MULTRAM</t>
  </si>
  <si>
    <t>Jevgeni</t>
  </si>
  <si>
    <t>MIHHAILOV</t>
  </si>
  <si>
    <t>Argo</t>
  </si>
  <si>
    <t>KURG</t>
  </si>
  <si>
    <t>26.</t>
  </si>
  <si>
    <t>Ragne</t>
  </si>
  <si>
    <t>ROOSLA</t>
  </si>
  <si>
    <t>Margit</t>
  </si>
  <si>
    <t>KAUR</t>
  </si>
  <si>
    <t>Mai-Ly</t>
  </si>
  <si>
    <t>KURSON</t>
  </si>
  <si>
    <t>Tiia</t>
  </si>
  <si>
    <t>KÜNNAP</t>
  </si>
  <si>
    <t>Karis</t>
  </si>
  <si>
    <t>SÖÖNURM</t>
  </si>
  <si>
    <t>27.</t>
  </si>
  <si>
    <t>28.</t>
  </si>
  <si>
    <t>29.</t>
  </si>
  <si>
    <t>30.</t>
  </si>
  <si>
    <t>LEPP</t>
  </si>
  <si>
    <t>TOMBAK</t>
  </si>
  <si>
    <t>Heili</t>
  </si>
  <si>
    <t>SUVI</t>
  </si>
  <si>
    <t>Elmet</t>
  </si>
  <si>
    <t>ORASSON</t>
  </si>
  <si>
    <t>Põlva 50. KV</t>
  </si>
  <si>
    <t>Rain Krusta memor</t>
  </si>
  <si>
    <t>Edik</t>
  </si>
  <si>
    <t>KOPPELMANN</t>
  </si>
  <si>
    <t>Gerry</t>
  </si>
  <si>
    <t>SAAREP</t>
  </si>
  <si>
    <t>Olesja</t>
  </si>
  <si>
    <t>Annika</t>
  </si>
  <si>
    <t>SARNA</t>
  </si>
  <si>
    <t>Külli</t>
  </si>
  <si>
    <t>DAVEL</t>
  </si>
  <si>
    <t>Taivo</t>
  </si>
  <si>
    <t>KRUUSPAN</t>
  </si>
  <si>
    <t>Lembit</t>
  </si>
  <si>
    <t>MITT</t>
  </si>
  <si>
    <t>31.</t>
  </si>
  <si>
    <t>Katre</t>
  </si>
  <si>
    <t>KRÖÖNSTRÖM</t>
  </si>
  <si>
    <t>Anneliis</t>
  </si>
  <si>
    <t>SOOP</t>
  </si>
  <si>
    <t>32.</t>
  </si>
  <si>
    <t>33.</t>
  </si>
  <si>
    <t>Alar</t>
  </si>
  <si>
    <t>HEINSAAR</t>
  </si>
  <si>
    <t>Kalev</t>
  </si>
  <si>
    <t>LEEMET</t>
  </si>
  <si>
    <t>Kaido</t>
  </si>
  <si>
    <t>KÕRSMAA</t>
  </si>
  <si>
    <t>Erko</t>
  </si>
  <si>
    <t>VILBA</t>
  </si>
  <si>
    <t>KJ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</si>
</sst>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86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name val="Times New Roman"/>
      <family val="1"/>
    </font>
    <font>
      <sz val="12"/>
      <name val="Calibri"/>
      <family val="2"/>
      <charset val="186"/>
    </font>
    <font>
      <sz val="11"/>
      <name val="Calibri"/>
      <family val="2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0" xfId="0" applyNumberFormat="1" applyFont="1"/>
    <xf numFmtId="0" fontId="11" fillId="0" borderId="0" xfId="0" applyFont="1"/>
    <xf numFmtId="0" fontId="3" fillId="0" borderId="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K17" sqref="K17"/>
    </sheetView>
  </sheetViews>
  <sheetFormatPr defaultRowHeight="15" x14ac:dyDescent="0.25"/>
  <cols>
    <col min="1" max="1" width="4.85546875" customWidth="1"/>
    <col min="2" max="2" width="13.7109375" customWidth="1"/>
    <col min="3" max="3" width="13.5703125" customWidth="1"/>
    <col min="4" max="4" width="6.140625" customWidth="1"/>
    <col min="5" max="5" width="14" customWidth="1"/>
    <col min="6" max="13" width="5" customWidth="1"/>
    <col min="14" max="14" width="7" customWidth="1"/>
  </cols>
  <sheetData>
    <row r="1" spans="1:14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x14ac:dyDescent="0.3">
      <c r="A2" s="1"/>
    </row>
    <row r="3" spans="1:14" ht="18.75" customHeight="1" x14ac:dyDescent="0.3">
      <c r="A3" s="1"/>
      <c r="B3" s="8" t="s">
        <v>18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6"/>
    </row>
    <row r="4" spans="1:14" ht="15.75" x14ac:dyDescent="0.25">
      <c r="A4" s="8" t="s">
        <v>19</v>
      </c>
      <c r="E4" s="2"/>
      <c r="F4" s="24"/>
      <c r="G4" s="24"/>
      <c r="H4" s="24"/>
      <c r="I4" s="24"/>
      <c r="J4" s="24"/>
      <c r="K4" s="24"/>
      <c r="L4" s="24"/>
      <c r="M4" s="24"/>
      <c r="N4" s="6"/>
    </row>
    <row r="5" spans="1:14" ht="15.75" x14ac:dyDescent="0.25">
      <c r="A5" s="13" t="s">
        <v>20</v>
      </c>
      <c r="E5" s="2"/>
      <c r="F5" s="24"/>
      <c r="G5" s="24"/>
      <c r="H5" s="24"/>
      <c r="I5" s="24"/>
      <c r="J5" s="24"/>
      <c r="K5" s="24"/>
      <c r="L5" s="24"/>
      <c r="M5" s="24"/>
      <c r="N5" s="6"/>
    </row>
    <row r="6" spans="1:14" ht="18.75" x14ac:dyDescent="0.3">
      <c r="A6" s="9" t="s">
        <v>11</v>
      </c>
      <c r="B6" s="9" t="s">
        <v>14</v>
      </c>
      <c r="C6" s="10" t="s">
        <v>1</v>
      </c>
      <c r="D6" s="9" t="s">
        <v>2</v>
      </c>
      <c r="E6" s="11" t="s">
        <v>12</v>
      </c>
      <c r="F6" s="25"/>
      <c r="G6" s="25"/>
      <c r="H6" s="25"/>
      <c r="I6" s="25"/>
      <c r="J6" s="25"/>
      <c r="K6" s="25"/>
      <c r="L6" s="25"/>
      <c r="M6" s="25"/>
      <c r="N6" s="7" t="s">
        <v>13</v>
      </c>
    </row>
    <row r="7" spans="1:14" ht="15.75" x14ac:dyDescent="0.25">
      <c r="A7" s="12" t="s">
        <v>48</v>
      </c>
      <c r="B7" s="15" t="s">
        <v>118</v>
      </c>
      <c r="C7" s="16" t="s">
        <v>119</v>
      </c>
      <c r="D7" s="17">
        <v>1996</v>
      </c>
      <c r="E7" s="16" t="s">
        <v>34</v>
      </c>
      <c r="G7" s="12">
        <v>7</v>
      </c>
      <c r="H7" s="12">
        <v>10</v>
      </c>
      <c r="I7" s="12">
        <v>7</v>
      </c>
      <c r="J7" s="12">
        <v>10</v>
      </c>
      <c r="K7" s="12"/>
      <c r="L7" s="12"/>
      <c r="M7" s="12"/>
      <c r="N7" s="20">
        <f t="shared" ref="N7:N33" si="0">SUM(F7:M7)</f>
        <v>34</v>
      </c>
    </row>
    <row r="8" spans="1:14" ht="15.75" x14ac:dyDescent="0.25">
      <c r="A8" s="12" t="s">
        <v>49</v>
      </c>
      <c r="B8" s="15" t="s">
        <v>62</v>
      </c>
      <c r="C8" s="16" t="s">
        <v>63</v>
      </c>
      <c r="D8" s="17">
        <v>1966</v>
      </c>
      <c r="E8" s="16" t="s">
        <v>37</v>
      </c>
      <c r="F8" s="12">
        <v>12</v>
      </c>
      <c r="G8" s="12">
        <v>4</v>
      </c>
      <c r="H8" s="12"/>
      <c r="I8" s="12">
        <v>6</v>
      </c>
      <c r="J8" s="12">
        <v>8</v>
      </c>
      <c r="K8" s="12"/>
      <c r="L8" s="12"/>
      <c r="M8" s="12"/>
      <c r="N8" s="20">
        <f t="shared" si="0"/>
        <v>30</v>
      </c>
    </row>
    <row r="9" spans="1:14" ht="15.75" x14ac:dyDescent="0.25">
      <c r="A9" s="12" t="s">
        <v>50</v>
      </c>
      <c r="B9" s="15" t="s">
        <v>111</v>
      </c>
      <c r="C9" s="16" t="s">
        <v>112</v>
      </c>
      <c r="D9" s="17">
        <v>2003</v>
      </c>
      <c r="E9" s="16" t="s">
        <v>113</v>
      </c>
      <c r="G9" s="12">
        <v>12</v>
      </c>
      <c r="H9" s="12">
        <v>8</v>
      </c>
      <c r="I9" s="12">
        <v>10</v>
      </c>
      <c r="J9" s="12"/>
      <c r="K9" s="12"/>
      <c r="L9" s="12"/>
      <c r="M9" s="12"/>
      <c r="N9" s="20">
        <f t="shared" si="0"/>
        <v>30</v>
      </c>
    </row>
    <row r="10" spans="1:14" ht="15.75" x14ac:dyDescent="0.25">
      <c r="A10" s="12" t="s">
        <v>51</v>
      </c>
      <c r="B10" s="15" t="s">
        <v>64</v>
      </c>
      <c r="C10" s="16" t="s">
        <v>65</v>
      </c>
      <c r="D10" s="17">
        <v>2010</v>
      </c>
      <c r="E10" s="16" t="s">
        <v>66</v>
      </c>
      <c r="F10" s="12">
        <v>10</v>
      </c>
      <c r="G10" s="12"/>
      <c r="H10" s="12">
        <v>5</v>
      </c>
      <c r="I10" s="12"/>
      <c r="J10" s="12">
        <v>12</v>
      </c>
      <c r="K10" s="12"/>
      <c r="L10" s="12"/>
      <c r="M10" s="12"/>
      <c r="N10" s="20">
        <f t="shared" si="0"/>
        <v>27</v>
      </c>
    </row>
    <row r="11" spans="1:14" ht="15.75" x14ac:dyDescent="0.25">
      <c r="A11" s="12" t="s">
        <v>52</v>
      </c>
      <c r="B11" s="15" t="s">
        <v>120</v>
      </c>
      <c r="C11" s="16" t="s">
        <v>121</v>
      </c>
      <c r="D11" s="17">
        <v>2000</v>
      </c>
      <c r="E11" s="16" t="s">
        <v>113</v>
      </c>
      <c r="G11" s="12">
        <v>6</v>
      </c>
      <c r="H11" s="12">
        <v>3</v>
      </c>
      <c r="I11" s="12">
        <v>12</v>
      </c>
      <c r="J11" s="12"/>
      <c r="K11" s="12"/>
      <c r="L11" s="12"/>
      <c r="M11" s="12"/>
      <c r="N11" s="20">
        <f t="shared" si="0"/>
        <v>21</v>
      </c>
    </row>
    <row r="12" spans="1:14" ht="15.75" x14ac:dyDescent="0.25">
      <c r="A12" s="12" t="s">
        <v>53</v>
      </c>
      <c r="B12" s="15" t="s">
        <v>116</v>
      </c>
      <c r="C12" s="16" t="s">
        <v>117</v>
      </c>
      <c r="D12" s="17">
        <v>1976</v>
      </c>
      <c r="E12" s="16" t="s">
        <v>37</v>
      </c>
      <c r="G12" s="12">
        <v>8</v>
      </c>
      <c r="H12" s="12">
        <v>6</v>
      </c>
      <c r="I12" s="12">
        <v>3</v>
      </c>
      <c r="J12" s="12"/>
      <c r="K12" s="12"/>
      <c r="L12" s="12"/>
      <c r="M12" s="12"/>
      <c r="N12" s="20">
        <f t="shared" si="0"/>
        <v>17</v>
      </c>
    </row>
    <row r="13" spans="1:14" ht="15.75" x14ac:dyDescent="0.25">
      <c r="A13" s="12" t="s">
        <v>54</v>
      </c>
      <c r="B13" s="15" t="s">
        <v>114</v>
      </c>
      <c r="C13" s="16" t="s">
        <v>115</v>
      </c>
      <c r="D13" s="17">
        <v>1997</v>
      </c>
      <c r="E13" s="16" t="s">
        <v>29</v>
      </c>
      <c r="G13" s="12">
        <v>10</v>
      </c>
      <c r="H13" s="12">
        <v>7</v>
      </c>
      <c r="I13" s="12"/>
      <c r="J13" s="12"/>
      <c r="K13" s="12"/>
      <c r="L13" s="12"/>
      <c r="M13" s="12"/>
      <c r="N13" s="20">
        <f t="shared" si="0"/>
        <v>17</v>
      </c>
    </row>
    <row r="14" spans="1:14" ht="15.75" x14ac:dyDescent="0.25">
      <c r="A14" s="12" t="s">
        <v>55</v>
      </c>
      <c r="B14" s="15" t="s">
        <v>125</v>
      </c>
      <c r="C14" s="16" t="s">
        <v>126</v>
      </c>
      <c r="D14" s="17">
        <v>1955</v>
      </c>
      <c r="E14" s="16" t="s">
        <v>34</v>
      </c>
      <c r="G14" s="12">
        <v>3</v>
      </c>
      <c r="H14" s="12"/>
      <c r="I14" s="12">
        <v>4</v>
      </c>
      <c r="J14" s="12">
        <v>7</v>
      </c>
      <c r="K14" s="12"/>
      <c r="L14" s="12"/>
      <c r="M14" s="12"/>
      <c r="N14" s="20">
        <f t="shared" si="0"/>
        <v>14</v>
      </c>
    </row>
    <row r="15" spans="1:14" ht="15.75" x14ac:dyDescent="0.25">
      <c r="A15" s="12" t="s">
        <v>56</v>
      </c>
      <c r="B15" s="15" t="s">
        <v>67</v>
      </c>
      <c r="C15" s="16" t="s">
        <v>68</v>
      </c>
      <c r="D15" s="17">
        <v>2004</v>
      </c>
      <c r="E15" s="16" t="s">
        <v>23</v>
      </c>
      <c r="F15" s="12">
        <v>8</v>
      </c>
      <c r="G15" s="12">
        <v>2</v>
      </c>
      <c r="H15" s="12"/>
      <c r="I15" s="12"/>
      <c r="J15" s="12">
        <v>2</v>
      </c>
      <c r="K15" s="12"/>
      <c r="L15" s="12"/>
      <c r="M15" s="12"/>
      <c r="N15" s="20">
        <f t="shared" si="0"/>
        <v>12</v>
      </c>
    </row>
    <row r="16" spans="1:14" ht="15.75" x14ac:dyDescent="0.25">
      <c r="A16" s="12" t="s">
        <v>57</v>
      </c>
      <c r="B16" s="15" t="s">
        <v>127</v>
      </c>
      <c r="C16" s="16" t="s">
        <v>171</v>
      </c>
      <c r="D16" s="17">
        <v>1991</v>
      </c>
      <c r="E16" s="16" t="s">
        <v>29</v>
      </c>
      <c r="G16" s="12"/>
      <c r="H16" s="12">
        <v>12</v>
      </c>
      <c r="I16" s="12"/>
      <c r="J16" s="12"/>
      <c r="K16" s="12"/>
      <c r="L16" s="12"/>
      <c r="M16" s="12"/>
      <c r="N16" s="20">
        <f t="shared" si="0"/>
        <v>12</v>
      </c>
    </row>
    <row r="17" spans="1:14" ht="15.75" x14ac:dyDescent="0.25">
      <c r="A17" s="12" t="s">
        <v>58</v>
      </c>
      <c r="B17" s="15" t="s">
        <v>248</v>
      </c>
      <c r="C17" s="16" t="s">
        <v>249</v>
      </c>
      <c r="D17" s="17">
        <v>2008</v>
      </c>
      <c r="E17" s="16" t="s">
        <v>66</v>
      </c>
      <c r="G17" s="12"/>
      <c r="H17" s="12"/>
      <c r="I17" s="12">
        <v>8</v>
      </c>
      <c r="J17" s="12">
        <v>3</v>
      </c>
      <c r="K17" s="12"/>
      <c r="L17" s="12"/>
      <c r="M17" s="12"/>
      <c r="N17" s="20">
        <f t="shared" si="0"/>
        <v>11</v>
      </c>
    </row>
    <row r="18" spans="1:14" ht="15.75" x14ac:dyDescent="0.25">
      <c r="A18" s="12" t="s">
        <v>59</v>
      </c>
      <c r="B18" s="15" t="s">
        <v>127</v>
      </c>
      <c r="C18" s="16" t="s">
        <v>128</v>
      </c>
      <c r="D18" s="17">
        <v>1975</v>
      </c>
      <c r="E18" s="16" t="s">
        <v>34</v>
      </c>
      <c r="G18" s="12">
        <v>1</v>
      </c>
      <c r="H18" s="12"/>
      <c r="I18" s="12">
        <v>2</v>
      </c>
      <c r="J18" s="12">
        <v>5</v>
      </c>
      <c r="K18" s="12"/>
      <c r="L18" s="12"/>
      <c r="M18" s="12"/>
      <c r="N18" s="20">
        <f t="shared" si="0"/>
        <v>8</v>
      </c>
    </row>
    <row r="19" spans="1:14" ht="15.75" x14ac:dyDescent="0.25">
      <c r="A19" s="12" t="s">
        <v>60</v>
      </c>
      <c r="B19" s="15" t="s">
        <v>213</v>
      </c>
      <c r="C19" s="16" t="s">
        <v>214</v>
      </c>
      <c r="D19" s="17">
        <v>1987</v>
      </c>
      <c r="E19" s="16" t="s">
        <v>135</v>
      </c>
      <c r="G19" s="12"/>
      <c r="H19" s="12">
        <v>2</v>
      </c>
      <c r="I19" s="12">
        <v>5</v>
      </c>
      <c r="J19" s="12"/>
      <c r="K19" s="12"/>
      <c r="L19" s="12"/>
      <c r="M19" s="12"/>
      <c r="N19" s="20">
        <f t="shared" si="0"/>
        <v>7</v>
      </c>
    </row>
    <row r="20" spans="1:14" ht="15.75" x14ac:dyDescent="0.25">
      <c r="A20" s="12" t="s">
        <v>61</v>
      </c>
      <c r="B20" s="15" t="s">
        <v>69</v>
      </c>
      <c r="C20" s="16" t="s">
        <v>70</v>
      </c>
      <c r="D20" s="17">
        <v>1999</v>
      </c>
      <c r="E20" s="16" t="s">
        <v>26</v>
      </c>
      <c r="F20" s="12">
        <v>7</v>
      </c>
      <c r="G20" s="12"/>
      <c r="H20" s="12"/>
      <c r="I20" s="12"/>
      <c r="J20" s="12"/>
      <c r="K20" s="12"/>
      <c r="L20" s="12"/>
      <c r="M20" s="12"/>
      <c r="N20" s="20">
        <f t="shared" si="0"/>
        <v>7</v>
      </c>
    </row>
    <row r="21" spans="1:14" ht="15.75" x14ac:dyDescent="0.25">
      <c r="A21" s="12" t="s">
        <v>129</v>
      </c>
      <c r="B21" s="15" t="s">
        <v>290</v>
      </c>
      <c r="C21" s="16" t="s">
        <v>291</v>
      </c>
      <c r="D21" s="17">
        <v>1984</v>
      </c>
      <c r="E21" s="16" t="s">
        <v>34</v>
      </c>
      <c r="G21" s="12"/>
      <c r="H21" s="12"/>
      <c r="I21" s="12"/>
      <c r="J21" s="12">
        <v>6</v>
      </c>
      <c r="K21" s="12"/>
      <c r="L21" s="12"/>
      <c r="M21" s="12"/>
      <c r="N21" s="20">
        <f t="shared" si="0"/>
        <v>6</v>
      </c>
    </row>
    <row r="22" spans="1:14" ht="15.75" x14ac:dyDescent="0.25">
      <c r="A22" s="12" t="s">
        <v>130</v>
      </c>
      <c r="B22" s="15" t="s">
        <v>71</v>
      </c>
      <c r="C22" s="16" t="s">
        <v>72</v>
      </c>
      <c r="D22" s="17">
        <v>1978</v>
      </c>
      <c r="E22" s="16" t="s">
        <v>26</v>
      </c>
      <c r="F22" s="12">
        <v>6</v>
      </c>
      <c r="G22" s="12"/>
      <c r="H22" s="12"/>
      <c r="I22" s="12"/>
      <c r="J22" s="12"/>
      <c r="K22" s="12"/>
      <c r="L22" s="12"/>
      <c r="M22" s="12"/>
      <c r="N22" s="20">
        <f t="shared" si="0"/>
        <v>6</v>
      </c>
    </row>
    <row r="23" spans="1:14" ht="15.75" x14ac:dyDescent="0.25">
      <c r="A23" s="12" t="s">
        <v>131</v>
      </c>
      <c r="B23" s="15" t="s">
        <v>122</v>
      </c>
      <c r="C23" s="16" t="s">
        <v>123</v>
      </c>
      <c r="D23" s="17">
        <v>1971</v>
      </c>
      <c r="E23" s="16" t="s">
        <v>124</v>
      </c>
      <c r="G23" s="12">
        <v>5</v>
      </c>
      <c r="H23" s="12"/>
      <c r="I23" s="12"/>
      <c r="J23" s="12"/>
      <c r="K23" s="12"/>
      <c r="L23" s="12"/>
      <c r="M23" s="12"/>
      <c r="N23" s="20">
        <f t="shared" si="0"/>
        <v>5</v>
      </c>
    </row>
    <row r="24" spans="1:14" ht="15.75" x14ac:dyDescent="0.25">
      <c r="A24" s="12" t="s">
        <v>132</v>
      </c>
      <c r="B24" s="15" t="s">
        <v>73</v>
      </c>
      <c r="C24" s="16" t="s">
        <v>74</v>
      </c>
      <c r="D24" s="17">
        <v>1966</v>
      </c>
      <c r="E24" s="16" t="s">
        <v>75</v>
      </c>
      <c r="F24" s="12">
        <v>5</v>
      </c>
      <c r="G24" s="12"/>
      <c r="H24" s="12"/>
      <c r="I24" s="12"/>
      <c r="J24" s="12"/>
      <c r="K24" s="12"/>
      <c r="L24" s="12"/>
      <c r="M24" s="12"/>
      <c r="N24" s="20">
        <f t="shared" si="0"/>
        <v>5</v>
      </c>
    </row>
    <row r="25" spans="1:14" ht="15.75" x14ac:dyDescent="0.25">
      <c r="A25" s="12" t="s">
        <v>182</v>
      </c>
      <c r="B25" s="15" t="s">
        <v>286</v>
      </c>
      <c r="C25" s="16" t="s">
        <v>287</v>
      </c>
      <c r="D25" s="17">
        <v>1974</v>
      </c>
      <c r="E25" s="16" t="s">
        <v>34</v>
      </c>
      <c r="G25" s="12"/>
      <c r="H25" s="12"/>
      <c r="I25" s="12"/>
      <c r="J25" s="12">
        <v>4</v>
      </c>
      <c r="K25" s="12"/>
      <c r="L25" s="12"/>
      <c r="M25" s="12"/>
      <c r="N25" s="20">
        <f t="shared" si="0"/>
        <v>4</v>
      </c>
    </row>
    <row r="26" spans="1:14" ht="15.75" x14ac:dyDescent="0.25">
      <c r="A26" s="12" t="s">
        <v>183</v>
      </c>
      <c r="B26" s="15" t="s">
        <v>211</v>
      </c>
      <c r="C26" s="16" t="s">
        <v>212</v>
      </c>
      <c r="D26" s="17">
        <v>2006</v>
      </c>
      <c r="E26" s="16" t="s">
        <v>135</v>
      </c>
      <c r="G26" s="12"/>
      <c r="H26" s="12">
        <v>4</v>
      </c>
      <c r="I26" s="12"/>
      <c r="J26" s="12"/>
      <c r="K26" s="12"/>
      <c r="L26" s="12"/>
      <c r="M26" s="12"/>
      <c r="N26" s="20">
        <f t="shared" si="0"/>
        <v>4</v>
      </c>
    </row>
    <row r="27" spans="1:14" ht="15.75" x14ac:dyDescent="0.25">
      <c r="A27" s="12" t="s">
        <v>196</v>
      </c>
      <c r="B27" s="15" t="s">
        <v>76</v>
      </c>
      <c r="C27" s="16" t="s">
        <v>77</v>
      </c>
      <c r="D27" s="17">
        <v>1981</v>
      </c>
      <c r="E27" s="16" t="s">
        <v>26</v>
      </c>
      <c r="F27" s="12">
        <v>4</v>
      </c>
      <c r="G27" s="12"/>
      <c r="H27" s="12"/>
      <c r="I27" s="12"/>
      <c r="J27" s="12"/>
      <c r="K27" s="12"/>
      <c r="L27" s="12"/>
      <c r="M27" s="12"/>
      <c r="N27" s="20">
        <f t="shared" si="0"/>
        <v>4</v>
      </c>
    </row>
    <row r="28" spans="1:14" ht="15.75" x14ac:dyDescent="0.25">
      <c r="A28" s="12" t="s">
        <v>197</v>
      </c>
      <c r="B28" s="15" t="s">
        <v>78</v>
      </c>
      <c r="C28" s="16" t="s">
        <v>79</v>
      </c>
      <c r="D28" s="17">
        <v>2000</v>
      </c>
      <c r="E28" s="16" t="s">
        <v>26</v>
      </c>
      <c r="F28" s="12">
        <v>3</v>
      </c>
      <c r="G28" s="12"/>
      <c r="H28" s="12"/>
      <c r="I28" s="12"/>
      <c r="J28" s="12"/>
      <c r="K28" s="12"/>
      <c r="L28" s="12"/>
      <c r="M28" s="12"/>
      <c r="N28" s="20">
        <f t="shared" si="0"/>
        <v>3</v>
      </c>
    </row>
    <row r="29" spans="1:14" ht="15.75" x14ac:dyDescent="0.25">
      <c r="A29" s="12" t="s">
        <v>208</v>
      </c>
      <c r="B29" s="15" t="s">
        <v>80</v>
      </c>
      <c r="C29" s="16" t="s">
        <v>81</v>
      </c>
      <c r="D29" s="17">
        <v>1966</v>
      </c>
      <c r="E29" s="16" t="s">
        <v>26</v>
      </c>
      <c r="F29" s="12">
        <v>2</v>
      </c>
      <c r="G29" s="12"/>
      <c r="H29" s="12"/>
      <c r="I29" s="12"/>
      <c r="J29" s="12"/>
      <c r="K29" s="12"/>
      <c r="L29" s="12"/>
      <c r="M29" s="12"/>
      <c r="N29" s="20">
        <f t="shared" si="0"/>
        <v>2</v>
      </c>
    </row>
    <row r="30" spans="1:14" ht="15.75" x14ac:dyDescent="0.25">
      <c r="A30" s="12" t="s">
        <v>209</v>
      </c>
      <c r="B30" s="15" t="s">
        <v>292</v>
      </c>
      <c r="C30" s="16" t="s">
        <v>293</v>
      </c>
      <c r="D30" s="17">
        <v>1959</v>
      </c>
      <c r="E30" s="16" t="s">
        <v>34</v>
      </c>
      <c r="G30" s="12"/>
      <c r="H30" s="12"/>
      <c r="I30" s="12"/>
      <c r="J30" s="12">
        <v>1</v>
      </c>
      <c r="K30" s="12"/>
      <c r="L30" s="12"/>
      <c r="M30" s="12"/>
      <c r="N30" s="20">
        <f t="shared" si="0"/>
        <v>1</v>
      </c>
    </row>
    <row r="31" spans="1:14" ht="15.75" x14ac:dyDescent="0.25">
      <c r="A31" s="12" t="s">
        <v>210</v>
      </c>
      <c r="B31" s="15" t="s">
        <v>120</v>
      </c>
      <c r="C31" s="16" t="s">
        <v>250</v>
      </c>
      <c r="D31" s="17">
        <v>1987</v>
      </c>
      <c r="E31" s="16" t="s">
        <v>23</v>
      </c>
      <c r="G31" s="12"/>
      <c r="H31" s="12"/>
      <c r="I31" s="12">
        <v>1</v>
      </c>
      <c r="J31" s="12"/>
      <c r="K31" s="12"/>
      <c r="L31" s="12"/>
      <c r="M31" s="12"/>
      <c r="N31" s="20">
        <f t="shared" si="0"/>
        <v>1</v>
      </c>
    </row>
    <row r="32" spans="1:14" ht="15.75" x14ac:dyDescent="0.25">
      <c r="A32" s="12" t="s">
        <v>267</v>
      </c>
      <c r="B32" s="15" t="s">
        <v>67</v>
      </c>
      <c r="C32" s="16" t="s">
        <v>215</v>
      </c>
      <c r="D32" s="17">
        <v>2009</v>
      </c>
      <c r="E32" s="16" t="s">
        <v>150</v>
      </c>
      <c r="G32" s="12"/>
      <c r="H32" s="12">
        <v>1</v>
      </c>
      <c r="I32" s="12"/>
      <c r="J32" s="12"/>
      <c r="K32" s="12"/>
      <c r="L32" s="12"/>
      <c r="M32" s="12"/>
      <c r="N32" s="20">
        <f t="shared" si="0"/>
        <v>1</v>
      </c>
    </row>
    <row r="33" spans="1:14" ht="15.75" x14ac:dyDescent="0.25">
      <c r="A33" s="12" t="s">
        <v>278</v>
      </c>
      <c r="B33" s="15" t="s">
        <v>82</v>
      </c>
      <c r="C33" s="16" t="s">
        <v>83</v>
      </c>
      <c r="D33" s="17">
        <v>2007</v>
      </c>
      <c r="E33" s="16" t="s">
        <v>42</v>
      </c>
      <c r="F33" s="12">
        <v>1</v>
      </c>
      <c r="G33" s="12"/>
      <c r="H33" s="12"/>
      <c r="I33" s="12"/>
      <c r="J33" s="12"/>
      <c r="K33" s="12"/>
      <c r="L33" s="12"/>
      <c r="M33" s="12"/>
      <c r="N33" s="20">
        <f t="shared" si="0"/>
        <v>1</v>
      </c>
    </row>
    <row r="34" spans="1:14" x14ac:dyDescent="0.25"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G37" s="12"/>
      <c r="H37" s="12"/>
      <c r="I37" s="12"/>
      <c r="J37" s="12"/>
      <c r="K37" s="12"/>
      <c r="L37" s="12"/>
      <c r="M37" s="12"/>
      <c r="N37" s="12"/>
    </row>
  </sheetData>
  <sortState ref="B7:N33">
    <sortCondition descending="1" ref="N7:N33"/>
    <sortCondition descending="1" ref="J7:J33"/>
    <sortCondition descending="1" ref="I7:I33"/>
    <sortCondition descending="1" ref="H7:H33"/>
  </sortState>
  <mergeCells count="9">
    <mergeCell ref="K3:K6"/>
    <mergeCell ref="L3:L6"/>
    <mergeCell ref="M3:M6"/>
    <mergeCell ref="A1:N1"/>
    <mergeCell ref="F3:F6"/>
    <mergeCell ref="G3:G6"/>
    <mergeCell ref="J3:J6"/>
    <mergeCell ref="I3:I6"/>
    <mergeCell ref="H3:H6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zoomScaleNormal="100" workbookViewId="0">
      <selection activeCell="M24" sqref="M24"/>
    </sheetView>
  </sheetViews>
  <sheetFormatPr defaultRowHeight="15" x14ac:dyDescent="0.25"/>
  <cols>
    <col min="1" max="1" width="4.7109375" customWidth="1"/>
    <col min="2" max="2" width="14.42578125" customWidth="1"/>
    <col min="3" max="3" width="14.28515625" customWidth="1"/>
    <col min="4" max="4" width="6.85546875" customWidth="1"/>
    <col min="5" max="5" width="15.28515625" customWidth="1"/>
    <col min="6" max="13" width="5" customWidth="1"/>
    <col min="14" max="14" width="5.5703125" customWidth="1"/>
  </cols>
  <sheetData>
    <row r="1" spans="1:14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x14ac:dyDescent="0.3">
      <c r="A2" s="1"/>
    </row>
    <row r="3" spans="1:14" ht="18.75" customHeight="1" x14ac:dyDescent="0.3">
      <c r="A3" s="1"/>
      <c r="B3" s="8" t="s">
        <v>18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6"/>
    </row>
    <row r="4" spans="1:14" ht="15.75" x14ac:dyDescent="0.25">
      <c r="A4" s="8" t="s">
        <v>19</v>
      </c>
      <c r="E4" s="2"/>
      <c r="F4" s="24"/>
      <c r="G4" s="24"/>
      <c r="H4" s="24"/>
      <c r="I4" s="24"/>
      <c r="J4" s="24"/>
      <c r="K4" s="24"/>
      <c r="L4" s="24"/>
      <c r="M4" s="24"/>
      <c r="N4" s="6"/>
    </row>
    <row r="5" spans="1:14" ht="15.75" x14ac:dyDescent="0.25">
      <c r="A5" s="13" t="s">
        <v>84</v>
      </c>
      <c r="E5" s="2"/>
      <c r="F5" s="24"/>
      <c r="G5" s="24"/>
      <c r="H5" s="24"/>
      <c r="I5" s="24"/>
      <c r="J5" s="24"/>
      <c r="K5" s="24"/>
      <c r="L5" s="24"/>
      <c r="M5" s="24"/>
      <c r="N5" s="6"/>
    </row>
    <row r="6" spans="1:14" ht="18.75" x14ac:dyDescent="0.3">
      <c r="A6" s="9" t="s">
        <v>11</v>
      </c>
      <c r="B6" s="9" t="s">
        <v>14</v>
      </c>
      <c r="C6" s="10" t="s">
        <v>1</v>
      </c>
      <c r="D6" s="9" t="s">
        <v>2</v>
      </c>
      <c r="E6" s="11" t="s">
        <v>12</v>
      </c>
      <c r="F6" s="25"/>
      <c r="G6" s="25"/>
      <c r="H6" s="25"/>
      <c r="I6" s="25"/>
      <c r="J6" s="25"/>
      <c r="K6" s="25"/>
      <c r="L6" s="25"/>
      <c r="M6" s="25"/>
      <c r="N6" s="7" t="s">
        <v>13</v>
      </c>
    </row>
    <row r="7" spans="1:14" ht="15.75" x14ac:dyDescent="0.25">
      <c r="A7" s="12" t="s">
        <v>48</v>
      </c>
      <c r="B7" s="19" t="s">
        <v>136</v>
      </c>
      <c r="C7" s="16" t="s">
        <v>137</v>
      </c>
      <c r="D7" s="17">
        <v>2004</v>
      </c>
      <c r="E7" s="18" t="s">
        <v>23</v>
      </c>
      <c r="G7" s="12">
        <v>10</v>
      </c>
      <c r="H7" s="12">
        <v>3</v>
      </c>
      <c r="I7" s="12">
        <v>12</v>
      </c>
      <c r="J7" s="12">
        <v>10</v>
      </c>
      <c r="K7" s="12"/>
      <c r="L7" s="12"/>
      <c r="M7" s="12"/>
      <c r="N7" s="20">
        <f>SUM(G7:M7)</f>
        <v>35</v>
      </c>
    </row>
    <row r="8" spans="1:14" ht="15.75" x14ac:dyDescent="0.25">
      <c r="A8" s="12" t="s">
        <v>49</v>
      </c>
      <c r="B8" s="19" t="s">
        <v>133</v>
      </c>
      <c r="C8" s="16" t="s">
        <v>134</v>
      </c>
      <c r="D8" s="17">
        <v>2008</v>
      </c>
      <c r="E8" s="18" t="s">
        <v>135</v>
      </c>
      <c r="G8" s="12">
        <v>12</v>
      </c>
      <c r="H8" s="12">
        <v>12</v>
      </c>
      <c r="I8" s="12"/>
      <c r="J8" s="12">
        <v>8</v>
      </c>
      <c r="K8" s="12"/>
      <c r="L8" s="12"/>
      <c r="M8" s="12"/>
      <c r="N8" s="20">
        <f>SUM(G8:M8)</f>
        <v>32</v>
      </c>
    </row>
    <row r="9" spans="1:14" ht="15.75" x14ac:dyDescent="0.25">
      <c r="A9" s="12" t="s">
        <v>50</v>
      </c>
      <c r="B9" s="19" t="s">
        <v>138</v>
      </c>
      <c r="C9" s="16" t="s">
        <v>139</v>
      </c>
      <c r="D9" s="17">
        <v>2004</v>
      </c>
      <c r="E9" s="18" t="s">
        <v>135</v>
      </c>
      <c r="G9" s="12">
        <v>8</v>
      </c>
      <c r="H9" s="12">
        <v>8</v>
      </c>
      <c r="I9" s="12"/>
      <c r="J9" s="12">
        <v>7</v>
      </c>
      <c r="K9" s="12"/>
      <c r="L9" s="12"/>
      <c r="M9" s="12"/>
      <c r="N9" s="20">
        <f>SUM(G9:M9)</f>
        <v>23</v>
      </c>
    </row>
    <row r="10" spans="1:14" ht="15.75" x14ac:dyDescent="0.25">
      <c r="A10" s="12" t="s">
        <v>51</v>
      </c>
      <c r="B10" s="22" t="s">
        <v>253</v>
      </c>
      <c r="C10" s="23" t="s">
        <v>254</v>
      </c>
      <c r="D10" s="17">
        <v>2007</v>
      </c>
      <c r="E10" s="18" t="s">
        <v>66</v>
      </c>
      <c r="F10" s="12"/>
      <c r="G10" s="12"/>
      <c r="H10" s="12"/>
      <c r="I10" s="12">
        <v>6</v>
      </c>
      <c r="J10" s="12">
        <v>12</v>
      </c>
      <c r="K10" s="12"/>
      <c r="L10" s="12"/>
      <c r="M10" s="12"/>
      <c r="N10" s="20">
        <f>SUM(G10:M10)</f>
        <v>18</v>
      </c>
    </row>
    <row r="11" spans="1:14" ht="15.75" x14ac:dyDescent="0.25">
      <c r="A11" s="12" t="s">
        <v>52</v>
      </c>
      <c r="B11" s="19" t="s">
        <v>216</v>
      </c>
      <c r="C11" s="16" t="s">
        <v>217</v>
      </c>
      <c r="D11" s="17">
        <v>1994</v>
      </c>
      <c r="E11" s="18" t="s">
        <v>135</v>
      </c>
      <c r="F11" s="12"/>
      <c r="G11" s="12"/>
      <c r="H11" s="12">
        <v>10</v>
      </c>
      <c r="I11" s="12">
        <v>8</v>
      </c>
      <c r="J11" s="12"/>
      <c r="K11" s="12"/>
      <c r="L11" s="12"/>
      <c r="M11" s="12"/>
      <c r="N11" s="20">
        <f>SUM(F11:M11)</f>
        <v>18</v>
      </c>
    </row>
    <row r="12" spans="1:14" ht="15.75" x14ac:dyDescent="0.25">
      <c r="A12" s="12" t="s">
        <v>53</v>
      </c>
      <c r="B12" s="19" t="s">
        <v>218</v>
      </c>
      <c r="C12" s="16" t="s">
        <v>219</v>
      </c>
      <c r="D12" s="17">
        <v>2001</v>
      </c>
      <c r="E12" s="18" t="s">
        <v>135</v>
      </c>
      <c r="F12" s="12"/>
      <c r="G12" s="12"/>
      <c r="H12" s="12">
        <v>6</v>
      </c>
      <c r="I12" s="12">
        <v>10</v>
      </c>
      <c r="J12" s="12"/>
      <c r="K12" s="12"/>
      <c r="L12" s="12"/>
      <c r="M12" s="12"/>
      <c r="N12" s="20">
        <f>SUM(G12:M12)</f>
        <v>16</v>
      </c>
    </row>
    <row r="13" spans="1:14" ht="15.75" x14ac:dyDescent="0.25">
      <c r="A13" s="12" t="s">
        <v>54</v>
      </c>
      <c r="B13" s="19" t="s">
        <v>142</v>
      </c>
      <c r="C13" s="16" t="s">
        <v>143</v>
      </c>
      <c r="D13" s="17">
        <v>2003</v>
      </c>
      <c r="E13" s="18" t="s">
        <v>29</v>
      </c>
      <c r="G13" s="12">
        <v>6</v>
      </c>
      <c r="H13" s="12">
        <v>7</v>
      </c>
      <c r="I13" s="12"/>
      <c r="J13" s="12"/>
      <c r="K13" s="12"/>
      <c r="L13" s="12"/>
      <c r="M13" s="12"/>
      <c r="N13" s="20">
        <f>SUM(G13:M13)</f>
        <v>13</v>
      </c>
    </row>
    <row r="14" spans="1:14" ht="15.75" x14ac:dyDescent="0.25">
      <c r="A14" s="12" t="s">
        <v>55</v>
      </c>
      <c r="B14" s="22" t="s">
        <v>144</v>
      </c>
      <c r="C14" s="23" t="s">
        <v>145</v>
      </c>
      <c r="D14" s="17">
        <v>2006</v>
      </c>
      <c r="E14" s="18" t="s">
        <v>23</v>
      </c>
      <c r="F14" s="12"/>
      <c r="G14" s="12">
        <v>5</v>
      </c>
      <c r="H14" s="12"/>
      <c r="I14" s="12">
        <v>5</v>
      </c>
      <c r="J14" s="12">
        <v>2</v>
      </c>
      <c r="K14" s="12"/>
      <c r="L14" s="12"/>
      <c r="M14" s="12"/>
      <c r="N14" s="20">
        <f>SUM(G14:M14)</f>
        <v>12</v>
      </c>
    </row>
    <row r="15" spans="1:14" ht="15.75" x14ac:dyDescent="0.25">
      <c r="A15" s="12" t="s">
        <v>56</v>
      </c>
      <c r="B15" s="15" t="s">
        <v>85</v>
      </c>
      <c r="C15" s="16" t="s">
        <v>86</v>
      </c>
      <c r="D15" s="17">
        <v>2004</v>
      </c>
      <c r="E15" s="16" t="s">
        <v>75</v>
      </c>
      <c r="F15" s="12">
        <v>12</v>
      </c>
      <c r="G15" s="12"/>
      <c r="H15" s="12"/>
      <c r="I15" s="12"/>
      <c r="J15" s="12"/>
      <c r="K15" s="12"/>
      <c r="L15" s="12"/>
      <c r="M15" s="12"/>
      <c r="N15" s="20">
        <f>SUM(F15:M15)</f>
        <v>12</v>
      </c>
    </row>
    <row r="16" spans="1:14" ht="15.75" x14ac:dyDescent="0.25">
      <c r="A16" s="12" t="s">
        <v>57</v>
      </c>
      <c r="B16" s="19" t="s">
        <v>140</v>
      </c>
      <c r="C16" s="16" t="s">
        <v>141</v>
      </c>
      <c r="D16" s="17">
        <v>2004</v>
      </c>
      <c r="E16" s="18" t="s">
        <v>29</v>
      </c>
      <c r="G16" s="12">
        <v>7</v>
      </c>
      <c r="H16" s="12">
        <v>4</v>
      </c>
      <c r="I16" s="12"/>
      <c r="J16" s="12"/>
      <c r="K16" s="12"/>
      <c r="L16" s="12"/>
      <c r="M16" s="12"/>
      <c r="N16" s="20">
        <f>SUM(G16:M16)</f>
        <v>11</v>
      </c>
    </row>
    <row r="17" spans="1:14" ht="15.75" x14ac:dyDescent="0.25">
      <c r="A17" s="12" t="s">
        <v>58</v>
      </c>
      <c r="B17" s="15" t="s">
        <v>87</v>
      </c>
      <c r="C17" s="16" t="s">
        <v>88</v>
      </c>
      <c r="D17" s="17">
        <v>2004</v>
      </c>
      <c r="E17" s="16" t="s">
        <v>42</v>
      </c>
      <c r="F17" s="12">
        <v>10</v>
      </c>
      <c r="G17" s="12"/>
      <c r="H17" s="12"/>
      <c r="I17" s="12"/>
      <c r="J17" s="12"/>
      <c r="K17" s="12"/>
      <c r="L17" s="12"/>
      <c r="M17" s="12"/>
      <c r="N17" s="20">
        <f>SUM(F17:M17)</f>
        <v>10</v>
      </c>
    </row>
    <row r="18" spans="1:14" ht="15.75" x14ac:dyDescent="0.25">
      <c r="A18" s="12" t="s">
        <v>59</v>
      </c>
      <c r="B18" s="15" t="s">
        <v>89</v>
      </c>
      <c r="C18" s="16" t="s">
        <v>90</v>
      </c>
      <c r="D18" s="17">
        <v>1986</v>
      </c>
      <c r="E18" s="16" t="s">
        <v>75</v>
      </c>
      <c r="F18" s="12">
        <v>8</v>
      </c>
      <c r="G18" s="12"/>
      <c r="H18" s="12"/>
      <c r="I18" s="12"/>
      <c r="J18" s="12"/>
      <c r="K18" s="12"/>
      <c r="L18" s="12"/>
      <c r="M18" s="12"/>
      <c r="N18" s="20">
        <f>SUM(F18:M18)</f>
        <v>8</v>
      </c>
    </row>
    <row r="19" spans="1:14" ht="15.75" x14ac:dyDescent="0.25">
      <c r="A19" s="12" t="s">
        <v>60</v>
      </c>
      <c r="B19" s="22" t="s">
        <v>224</v>
      </c>
      <c r="C19" s="23" t="s">
        <v>225</v>
      </c>
      <c r="D19" s="17">
        <v>2007</v>
      </c>
      <c r="E19" s="18" t="s">
        <v>135</v>
      </c>
      <c r="F19" s="12"/>
      <c r="G19" s="12"/>
      <c r="H19" s="12">
        <v>1</v>
      </c>
      <c r="I19" s="12"/>
      <c r="J19" s="12">
        <v>6</v>
      </c>
      <c r="K19" s="12"/>
      <c r="L19" s="12"/>
      <c r="M19" s="12"/>
      <c r="N19" s="20">
        <f t="shared" ref="N19:N30" si="0">SUM(G19:M19)</f>
        <v>7</v>
      </c>
    </row>
    <row r="20" spans="1:14" ht="15.75" x14ac:dyDescent="0.25">
      <c r="A20" s="12" t="s">
        <v>61</v>
      </c>
      <c r="B20" s="22" t="s">
        <v>222</v>
      </c>
      <c r="C20" s="23" t="s">
        <v>223</v>
      </c>
      <c r="D20" s="17">
        <v>2006</v>
      </c>
      <c r="E20" s="18" t="s">
        <v>135</v>
      </c>
      <c r="F20" s="12"/>
      <c r="G20" s="12"/>
      <c r="H20" s="12">
        <v>2</v>
      </c>
      <c r="I20" s="12"/>
      <c r="J20" s="12">
        <v>5</v>
      </c>
      <c r="K20" s="12"/>
      <c r="L20" s="12"/>
      <c r="M20" s="12"/>
      <c r="N20" s="20">
        <f t="shared" si="0"/>
        <v>7</v>
      </c>
    </row>
    <row r="21" spans="1:14" ht="15.75" x14ac:dyDescent="0.25">
      <c r="A21" s="12" t="s">
        <v>129</v>
      </c>
      <c r="B21" s="22" t="s">
        <v>251</v>
      </c>
      <c r="C21" s="23" t="s">
        <v>252</v>
      </c>
      <c r="D21" s="17">
        <v>1969</v>
      </c>
      <c r="E21" s="18" t="s">
        <v>34</v>
      </c>
      <c r="F21" s="12"/>
      <c r="G21" s="12"/>
      <c r="H21" s="12"/>
      <c r="I21" s="12">
        <v>7</v>
      </c>
      <c r="J21" s="12"/>
      <c r="K21" s="12"/>
      <c r="L21" s="12"/>
      <c r="M21" s="12"/>
      <c r="N21" s="20">
        <f t="shared" si="0"/>
        <v>7</v>
      </c>
    </row>
    <row r="22" spans="1:14" ht="15.75" x14ac:dyDescent="0.25">
      <c r="A22" s="12" t="s">
        <v>130</v>
      </c>
      <c r="B22" s="22" t="s">
        <v>220</v>
      </c>
      <c r="C22" s="23" t="s">
        <v>221</v>
      </c>
      <c r="D22" s="17">
        <v>2004</v>
      </c>
      <c r="E22" s="18" t="s">
        <v>29</v>
      </c>
      <c r="F22" s="12"/>
      <c r="G22" s="12"/>
      <c r="H22" s="12">
        <v>5</v>
      </c>
      <c r="I22" s="12"/>
      <c r="J22" s="12"/>
      <c r="K22" s="12"/>
      <c r="L22" s="12"/>
      <c r="M22" s="12"/>
      <c r="N22" s="20">
        <f t="shared" si="0"/>
        <v>5</v>
      </c>
    </row>
    <row r="23" spans="1:14" ht="15.75" x14ac:dyDescent="0.25">
      <c r="A23" s="12" t="s">
        <v>131</v>
      </c>
      <c r="B23" s="22" t="s">
        <v>294</v>
      </c>
      <c r="C23" s="23" t="s">
        <v>223</v>
      </c>
      <c r="D23" s="17">
        <v>2010</v>
      </c>
      <c r="E23" s="18" t="s">
        <v>135</v>
      </c>
      <c r="J23" s="12">
        <v>4</v>
      </c>
      <c r="N23" s="20">
        <f t="shared" si="0"/>
        <v>4</v>
      </c>
    </row>
    <row r="24" spans="1:14" ht="15.75" x14ac:dyDescent="0.25">
      <c r="A24" s="12" t="s">
        <v>132</v>
      </c>
      <c r="B24" s="22" t="s">
        <v>255</v>
      </c>
      <c r="C24" s="23" t="s">
        <v>256</v>
      </c>
      <c r="D24" s="17">
        <v>1988</v>
      </c>
      <c r="E24" s="18" t="s">
        <v>66</v>
      </c>
      <c r="I24" s="12">
        <v>4</v>
      </c>
      <c r="N24" s="20">
        <f t="shared" si="0"/>
        <v>4</v>
      </c>
    </row>
    <row r="25" spans="1:14" ht="15.75" x14ac:dyDescent="0.25">
      <c r="A25" s="12" t="s">
        <v>182</v>
      </c>
      <c r="B25" s="19" t="s">
        <v>146</v>
      </c>
      <c r="C25" s="16" t="s">
        <v>147</v>
      </c>
      <c r="D25" s="17">
        <v>1983</v>
      </c>
      <c r="E25" s="18" t="s">
        <v>34</v>
      </c>
      <c r="G25" s="12">
        <v>4</v>
      </c>
      <c r="H25" s="12"/>
      <c r="I25" s="12"/>
      <c r="J25" s="12"/>
      <c r="K25" s="12"/>
      <c r="L25" s="12"/>
      <c r="M25" s="12"/>
      <c r="N25" s="20">
        <f t="shared" si="0"/>
        <v>4</v>
      </c>
    </row>
    <row r="26" spans="1:14" ht="15.75" x14ac:dyDescent="0.25">
      <c r="A26" s="12" t="s">
        <v>183</v>
      </c>
      <c r="B26" s="22" t="s">
        <v>295</v>
      </c>
      <c r="C26" s="23" t="s">
        <v>296</v>
      </c>
      <c r="D26" s="17">
        <v>2005</v>
      </c>
      <c r="E26" s="18" t="s">
        <v>34</v>
      </c>
      <c r="J26" s="12">
        <v>3</v>
      </c>
      <c r="N26" s="20">
        <f t="shared" si="0"/>
        <v>3</v>
      </c>
    </row>
    <row r="27" spans="1:14" ht="15.75" x14ac:dyDescent="0.25">
      <c r="A27" s="12" t="s">
        <v>196</v>
      </c>
      <c r="B27" s="22" t="s">
        <v>257</v>
      </c>
      <c r="C27" s="23" t="s">
        <v>258</v>
      </c>
      <c r="D27" s="17">
        <v>2006</v>
      </c>
      <c r="E27" s="18" t="s">
        <v>34</v>
      </c>
      <c r="I27" s="12">
        <v>3</v>
      </c>
      <c r="N27" s="20">
        <f t="shared" si="0"/>
        <v>3</v>
      </c>
    </row>
    <row r="28" spans="1:14" ht="15.75" x14ac:dyDescent="0.25">
      <c r="A28" s="12" t="s">
        <v>197</v>
      </c>
      <c r="B28" s="19" t="s">
        <v>148</v>
      </c>
      <c r="C28" s="16" t="s">
        <v>149</v>
      </c>
      <c r="D28" s="17">
        <v>2010</v>
      </c>
      <c r="E28" s="18" t="s">
        <v>150</v>
      </c>
      <c r="G28" s="12">
        <v>3</v>
      </c>
      <c r="H28" s="12"/>
      <c r="I28" s="12"/>
      <c r="J28" s="12"/>
      <c r="K28" s="12"/>
      <c r="L28" s="12"/>
      <c r="M28" s="12"/>
      <c r="N28" s="20">
        <f t="shared" si="0"/>
        <v>3</v>
      </c>
    </row>
    <row r="29" spans="1:14" ht="15.75" x14ac:dyDescent="0.25">
      <c r="A29" s="12" t="s">
        <v>208</v>
      </c>
      <c r="B29" s="22" t="s">
        <v>259</v>
      </c>
      <c r="C29" s="23" t="s">
        <v>260</v>
      </c>
      <c r="D29" s="17">
        <v>1969</v>
      </c>
      <c r="E29" s="18" t="s">
        <v>153</v>
      </c>
      <c r="I29" s="12">
        <v>2</v>
      </c>
      <c r="N29" s="20">
        <f t="shared" si="0"/>
        <v>2</v>
      </c>
    </row>
    <row r="30" spans="1:14" ht="15.75" x14ac:dyDescent="0.25">
      <c r="A30" s="12" t="s">
        <v>209</v>
      </c>
      <c r="B30" s="22" t="s">
        <v>297</v>
      </c>
      <c r="C30" s="23" t="s">
        <v>298</v>
      </c>
      <c r="D30" s="17">
        <v>1983</v>
      </c>
      <c r="E30" s="18" t="s">
        <v>34</v>
      </c>
      <c r="J30" s="12">
        <v>1</v>
      </c>
      <c r="N30" s="20">
        <f t="shared" si="0"/>
        <v>1</v>
      </c>
    </row>
  </sheetData>
  <sortState ref="B7:N30">
    <sortCondition descending="1" ref="N7:N30"/>
    <sortCondition descending="1" ref="J7:J30"/>
    <sortCondition descending="1" ref="I7:I30"/>
    <sortCondition descending="1" ref="H7:H30"/>
    <sortCondition descending="1" ref="G7:G30"/>
  </sortState>
  <mergeCells count="9">
    <mergeCell ref="A1:N1"/>
    <mergeCell ref="F3:F6"/>
    <mergeCell ref="G3:G6"/>
    <mergeCell ref="H3:H6"/>
    <mergeCell ref="I3:I6"/>
    <mergeCell ref="J3:J6"/>
    <mergeCell ref="K3:K6"/>
    <mergeCell ref="L3:L6"/>
    <mergeCell ref="M3:M6"/>
  </mergeCells>
  <pageMargins left="0.7" right="0.7" top="0.75" bottom="0.75" header="0.3" footer="0.3"/>
  <pageSetup paperSize="9" scale="84" orientation="portrait" r:id="rId1"/>
  <ignoredErrors>
    <ignoredError sqref="N11 N15:N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1" zoomScaleNormal="100" workbookViewId="0">
      <selection activeCell="L36" sqref="L36"/>
    </sheetView>
  </sheetViews>
  <sheetFormatPr defaultRowHeight="15" x14ac:dyDescent="0.25"/>
  <cols>
    <col min="1" max="1" width="4.5703125" customWidth="1"/>
    <col min="2" max="2" width="11.5703125" customWidth="1"/>
    <col min="3" max="3" width="13.7109375" customWidth="1"/>
    <col min="4" max="4" width="5.85546875" customWidth="1"/>
    <col min="5" max="5" width="12.42578125" customWidth="1"/>
    <col min="6" max="13" width="5" customWidth="1"/>
    <col min="14" max="14" width="6.140625" customWidth="1"/>
  </cols>
  <sheetData>
    <row r="1" spans="1:14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x14ac:dyDescent="0.3">
      <c r="A2" s="1"/>
    </row>
    <row r="3" spans="1:14" ht="18.75" customHeight="1" x14ac:dyDescent="0.3">
      <c r="A3" s="1"/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6"/>
    </row>
    <row r="4" spans="1:14" ht="15.75" x14ac:dyDescent="0.25">
      <c r="A4" s="8" t="s">
        <v>47</v>
      </c>
      <c r="E4" s="2"/>
      <c r="F4" s="27"/>
      <c r="G4" s="27"/>
      <c r="H4" s="27"/>
      <c r="I4" s="27"/>
      <c r="J4" s="27"/>
      <c r="K4" s="27"/>
      <c r="L4" s="27"/>
      <c r="M4" s="27"/>
      <c r="N4" s="6"/>
    </row>
    <row r="5" spans="1:14" ht="15.75" x14ac:dyDescent="0.25">
      <c r="A5" s="13" t="s">
        <v>20</v>
      </c>
      <c r="E5" s="2"/>
      <c r="F5" s="27"/>
      <c r="G5" s="27"/>
      <c r="H5" s="27"/>
      <c r="I5" s="27"/>
      <c r="J5" s="27"/>
      <c r="K5" s="27"/>
      <c r="L5" s="27"/>
      <c r="M5" s="27"/>
      <c r="N5" s="6"/>
    </row>
    <row r="6" spans="1:14" ht="18.75" x14ac:dyDescent="0.3">
      <c r="A6" s="3" t="s">
        <v>11</v>
      </c>
      <c r="B6" s="3" t="s">
        <v>14</v>
      </c>
      <c r="C6" s="4" t="s">
        <v>1</v>
      </c>
      <c r="D6" s="3" t="s">
        <v>2</v>
      </c>
      <c r="E6" s="5" t="s">
        <v>12</v>
      </c>
      <c r="F6" s="28"/>
      <c r="G6" s="28"/>
      <c r="H6" s="28"/>
      <c r="I6" s="28"/>
      <c r="J6" s="28"/>
      <c r="K6" s="28"/>
      <c r="L6" s="28"/>
      <c r="M6" s="28"/>
      <c r="N6" s="7" t="s">
        <v>13</v>
      </c>
    </row>
    <row r="7" spans="1:14" ht="15.75" x14ac:dyDescent="0.25">
      <c r="A7" s="12" t="s">
        <v>48</v>
      </c>
      <c r="B7" s="15" t="s">
        <v>151</v>
      </c>
      <c r="C7" s="16" t="s">
        <v>152</v>
      </c>
      <c r="D7" s="17">
        <v>1986</v>
      </c>
      <c r="E7" s="18" t="s">
        <v>153</v>
      </c>
      <c r="F7" s="12"/>
      <c r="G7" s="12">
        <v>10</v>
      </c>
      <c r="H7" s="12">
        <v>8</v>
      </c>
      <c r="I7" s="12">
        <v>12</v>
      </c>
      <c r="J7" s="12">
        <v>12</v>
      </c>
      <c r="K7" s="12"/>
      <c r="L7" s="12"/>
      <c r="M7" s="12"/>
      <c r="N7" s="21">
        <f t="shared" ref="N7:N34" si="0">SUM(F7:M7)</f>
        <v>42</v>
      </c>
    </row>
    <row r="8" spans="1:14" ht="15.75" x14ac:dyDescent="0.25">
      <c r="A8" s="12" t="s">
        <v>49</v>
      </c>
      <c r="B8" s="15" t="s">
        <v>21</v>
      </c>
      <c r="C8" s="16" t="s">
        <v>22</v>
      </c>
      <c r="D8" s="17">
        <v>2006</v>
      </c>
      <c r="E8" s="16" t="s">
        <v>23</v>
      </c>
      <c r="F8" s="12">
        <v>12</v>
      </c>
      <c r="G8" s="12">
        <v>12</v>
      </c>
      <c r="H8" s="12"/>
      <c r="I8" s="12">
        <v>6</v>
      </c>
      <c r="J8" s="12">
        <v>5</v>
      </c>
      <c r="K8" s="12"/>
      <c r="L8" s="12"/>
      <c r="M8" s="12"/>
      <c r="N8" s="21">
        <f t="shared" si="0"/>
        <v>35</v>
      </c>
    </row>
    <row r="9" spans="1:14" ht="15.75" x14ac:dyDescent="0.25">
      <c r="A9" s="12" t="s">
        <v>50</v>
      </c>
      <c r="B9" s="15" t="s">
        <v>27</v>
      </c>
      <c r="C9" s="16" t="s">
        <v>28</v>
      </c>
      <c r="D9" s="17">
        <v>1976</v>
      </c>
      <c r="E9" s="16" t="s">
        <v>29</v>
      </c>
      <c r="F9" s="12">
        <v>8</v>
      </c>
      <c r="G9" s="12">
        <v>7</v>
      </c>
      <c r="H9" s="12">
        <v>6</v>
      </c>
      <c r="I9" s="12"/>
      <c r="J9" s="12">
        <v>10</v>
      </c>
      <c r="K9" s="12"/>
      <c r="L9" s="12"/>
      <c r="M9" s="12"/>
      <c r="N9" s="21">
        <f t="shared" si="0"/>
        <v>31</v>
      </c>
    </row>
    <row r="10" spans="1:14" ht="15.75" x14ac:dyDescent="0.25">
      <c r="A10" s="12" t="s">
        <v>51</v>
      </c>
      <c r="B10" s="15" t="s">
        <v>30</v>
      </c>
      <c r="C10" s="16" t="s">
        <v>31</v>
      </c>
      <c r="D10" s="17">
        <v>1978</v>
      </c>
      <c r="E10" s="16" t="s">
        <v>34</v>
      </c>
      <c r="F10" s="12">
        <v>7</v>
      </c>
      <c r="G10" s="12">
        <v>8</v>
      </c>
      <c r="H10" s="12"/>
      <c r="I10" s="12">
        <v>7</v>
      </c>
      <c r="J10" s="12">
        <v>6</v>
      </c>
      <c r="K10" s="12"/>
      <c r="L10" s="12"/>
      <c r="M10" s="12"/>
      <c r="N10" s="21">
        <f t="shared" si="0"/>
        <v>28</v>
      </c>
    </row>
    <row r="11" spans="1:14" ht="15.75" x14ac:dyDescent="0.25">
      <c r="A11" s="12" t="s">
        <v>52</v>
      </c>
      <c r="B11" s="15" t="s">
        <v>184</v>
      </c>
      <c r="C11" s="16" t="s">
        <v>185</v>
      </c>
      <c r="D11" s="17">
        <v>1991</v>
      </c>
      <c r="E11" s="18" t="s">
        <v>34</v>
      </c>
      <c r="F11" s="12"/>
      <c r="G11" s="12"/>
      <c r="H11" s="12">
        <v>12</v>
      </c>
      <c r="I11" s="12"/>
      <c r="J11" s="12">
        <v>7</v>
      </c>
      <c r="K11" s="12"/>
      <c r="L11" s="12"/>
      <c r="M11" s="12"/>
      <c r="N11" s="21">
        <f t="shared" si="0"/>
        <v>19</v>
      </c>
    </row>
    <row r="12" spans="1:14" ht="15.75" x14ac:dyDescent="0.25">
      <c r="A12" s="12" t="s">
        <v>53</v>
      </c>
      <c r="B12" s="15" t="s">
        <v>161</v>
      </c>
      <c r="C12" s="16" t="s">
        <v>162</v>
      </c>
      <c r="D12" s="17">
        <v>2007</v>
      </c>
      <c r="E12" s="18" t="s">
        <v>153</v>
      </c>
      <c r="G12" s="12">
        <v>1</v>
      </c>
      <c r="H12" s="12">
        <v>4</v>
      </c>
      <c r="I12" s="12">
        <v>10</v>
      </c>
      <c r="J12" s="12"/>
      <c r="K12" s="12"/>
      <c r="L12" s="12"/>
      <c r="M12" s="12"/>
      <c r="N12" s="21">
        <f t="shared" si="0"/>
        <v>15</v>
      </c>
    </row>
    <row r="13" spans="1:14" ht="15.75" x14ac:dyDescent="0.25">
      <c r="A13" s="12" t="s">
        <v>54</v>
      </c>
      <c r="B13" s="15" t="s">
        <v>32</v>
      </c>
      <c r="C13" s="16" t="s">
        <v>33</v>
      </c>
      <c r="D13" s="17">
        <v>1970</v>
      </c>
      <c r="E13" s="16" t="s">
        <v>34</v>
      </c>
      <c r="F13" s="12">
        <v>6</v>
      </c>
      <c r="G13" s="12">
        <v>2</v>
      </c>
      <c r="H13" s="12"/>
      <c r="I13" s="12"/>
      <c r="J13" s="12">
        <v>4</v>
      </c>
      <c r="K13" s="12"/>
      <c r="L13" s="12"/>
      <c r="M13" s="12"/>
      <c r="N13" s="21">
        <f t="shared" si="0"/>
        <v>12</v>
      </c>
    </row>
    <row r="14" spans="1:14" ht="15.75" x14ac:dyDescent="0.25">
      <c r="A14" s="12" t="s">
        <v>55</v>
      </c>
      <c r="B14" s="15" t="s">
        <v>263</v>
      </c>
      <c r="C14" s="16" t="s">
        <v>264</v>
      </c>
      <c r="D14" s="12">
        <v>1964</v>
      </c>
      <c r="E14" s="18" t="s">
        <v>34</v>
      </c>
      <c r="I14" s="12">
        <v>2</v>
      </c>
      <c r="J14" s="12">
        <v>8</v>
      </c>
      <c r="K14" s="12"/>
      <c r="L14" s="12"/>
      <c r="M14" s="12"/>
      <c r="N14" s="21">
        <f t="shared" si="0"/>
        <v>10</v>
      </c>
    </row>
    <row r="15" spans="1:14" ht="15.75" x14ac:dyDescent="0.25">
      <c r="A15" s="12" t="s">
        <v>56</v>
      </c>
      <c r="B15" s="15" t="s">
        <v>194</v>
      </c>
      <c r="C15" s="16" t="s">
        <v>195</v>
      </c>
      <c r="D15" s="12">
        <v>1976</v>
      </c>
      <c r="E15" s="18" t="s">
        <v>34</v>
      </c>
      <c r="H15" s="12">
        <v>2</v>
      </c>
      <c r="I15" s="12">
        <v>8</v>
      </c>
      <c r="J15" s="12"/>
      <c r="K15" s="12"/>
      <c r="L15" s="12"/>
      <c r="M15" s="12"/>
      <c r="N15" s="21">
        <f t="shared" si="0"/>
        <v>10</v>
      </c>
    </row>
    <row r="16" spans="1:14" ht="15.75" x14ac:dyDescent="0.25">
      <c r="A16" s="12" t="s">
        <v>57</v>
      </c>
      <c r="B16" s="15" t="s">
        <v>35</v>
      </c>
      <c r="C16" s="16" t="s">
        <v>36</v>
      </c>
      <c r="D16" s="17">
        <v>1980</v>
      </c>
      <c r="E16" s="16" t="s">
        <v>37</v>
      </c>
      <c r="F16" s="12">
        <v>5</v>
      </c>
      <c r="G16" s="12">
        <v>4</v>
      </c>
      <c r="H16" s="12"/>
      <c r="I16" s="12">
        <v>1</v>
      </c>
      <c r="J16" s="12"/>
      <c r="K16" s="12"/>
      <c r="L16" s="12"/>
      <c r="M16" s="12"/>
      <c r="N16" s="21">
        <f t="shared" si="0"/>
        <v>10</v>
      </c>
    </row>
    <row r="17" spans="1:14" ht="15.75" x14ac:dyDescent="0.25">
      <c r="A17" s="12" t="s">
        <v>58</v>
      </c>
      <c r="B17" s="15" t="s">
        <v>186</v>
      </c>
      <c r="C17" s="16" t="s">
        <v>187</v>
      </c>
      <c r="D17" s="17">
        <v>1981</v>
      </c>
      <c r="E17" s="18" t="s">
        <v>34</v>
      </c>
      <c r="F17" s="12"/>
      <c r="G17" s="12"/>
      <c r="H17" s="12">
        <v>10</v>
      </c>
      <c r="I17" s="12"/>
      <c r="J17" s="12"/>
      <c r="K17" s="12"/>
      <c r="L17" s="12"/>
      <c r="M17" s="12"/>
      <c r="N17" s="21">
        <f t="shared" si="0"/>
        <v>10</v>
      </c>
    </row>
    <row r="18" spans="1:14" ht="15.75" x14ac:dyDescent="0.25">
      <c r="A18" s="12" t="s">
        <v>59</v>
      </c>
      <c r="B18" s="15" t="s">
        <v>24</v>
      </c>
      <c r="C18" s="16" t="s">
        <v>25</v>
      </c>
      <c r="D18" s="17">
        <v>2001</v>
      </c>
      <c r="E18" s="16" t="s">
        <v>26</v>
      </c>
      <c r="F18" s="12">
        <v>10</v>
      </c>
      <c r="G18" s="12"/>
      <c r="H18" s="12"/>
      <c r="I18" s="12"/>
      <c r="J18" s="12"/>
      <c r="K18" s="12"/>
      <c r="L18" s="12"/>
      <c r="M18" s="12"/>
      <c r="N18" s="21">
        <f t="shared" si="0"/>
        <v>10</v>
      </c>
    </row>
    <row r="19" spans="1:14" ht="15.75" x14ac:dyDescent="0.25">
      <c r="A19" s="12" t="s">
        <v>60</v>
      </c>
      <c r="B19" s="15" t="s">
        <v>157</v>
      </c>
      <c r="C19" s="16" t="s">
        <v>158</v>
      </c>
      <c r="D19" s="12">
        <v>1991</v>
      </c>
      <c r="E19" s="18" t="s">
        <v>34</v>
      </c>
      <c r="G19" s="12">
        <v>5</v>
      </c>
      <c r="I19" s="12">
        <v>3</v>
      </c>
      <c r="J19" s="12"/>
      <c r="K19" s="12"/>
      <c r="L19" s="12"/>
      <c r="M19" s="12"/>
      <c r="N19" s="21">
        <f t="shared" si="0"/>
        <v>8</v>
      </c>
    </row>
    <row r="20" spans="1:14" ht="15.75" x14ac:dyDescent="0.25">
      <c r="A20" s="12" t="s">
        <v>61</v>
      </c>
      <c r="B20" s="15" t="s">
        <v>188</v>
      </c>
      <c r="C20" s="16" t="s">
        <v>189</v>
      </c>
      <c r="D20" s="17">
        <v>1987</v>
      </c>
      <c r="E20" s="18" t="s">
        <v>135</v>
      </c>
      <c r="F20" s="12"/>
      <c r="G20" s="12"/>
      <c r="H20" s="12">
        <v>7</v>
      </c>
      <c r="I20" s="12"/>
      <c r="J20" s="12"/>
      <c r="K20" s="12"/>
      <c r="L20" s="12"/>
      <c r="M20" s="12"/>
      <c r="N20" s="21">
        <f t="shared" si="0"/>
        <v>7</v>
      </c>
    </row>
    <row r="21" spans="1:14" ht="15.75" x14ac:dyDescent="0.25">
      <c r="A21" s="12" t="s">
        <v>129</v>
      </c>
      <c r="B21" s="15" t="s">
        <v>154</v>
      </c>
      <c r="C21" s="16" t="s">
        <v>155</v>
      </c>
      <c r="D21" s="17">
        <v>1985</v>
      </c>
      <c r="E21" s="16" t="s">
        <v>156</v>
      </c>
      <c r="F21" s="12"/>
      <c r="G21" s="12">
        <v>6</v>
      </c>
      <c r="H21" s="12"/>
      <c r="I21" s="12"/>
      <c r="J21" s="12"/>
      <c r="K21" s="12"/>
      <c r="L21" s="12"/>
      <c r="M21" s="12"/>
      <c r="N21" s="21">
        <f t="shared" si="0"/>
        <v>6</v>
      </c>
    </row>
    <row r="22" spans="1:14" ht="15.75" x14ac:dyDescent="0.25">
      <c r="A22" s="12" t="s">
        <v>130</v>
      </c>
      <c r="B22" s="15" t="s">
        <v>261</v>
      </c>
      <c r="C22" s="16" t="s">
        <v>262</v>
      </c>
      <c r="D22" s="17">
        <v>1972</v>
      </c>
      <c r="E22" s="16" t="s">
        <v>23</v>
      </c>
      <c r="I22" s="12">
        <v>5</v>
      </c>
      <c r="J22" s="12"/>
      <c r="K22" s="12"/>
      <c r="L22" s="12"/>
      <c r="M22" s="12"/>
      <c r="N22" s="21">
        <f t="shared" si="0"/>
        <v>5</v>
      </c>
    </row>
    <row r="23" spans="1:14" ht="15.75" x14ac:dyDescent="0.25">
      <c r="A23" s="12" t="s">
        <v>131</v>
      </c>
      <c r="B23" s="15" t="s">
        <v>190</v>
      </c>
      <c r="C23" s="16" t="s">
        <v>191</v>
      </c>
      <c r="D23" s="14">
        <v>1981</v>
      </c>
      <c r="E23" s="18" t="s">
        <v>135</v>
      </c>
      <c r="F23" s="12"/>
      <c r="G23" s="12"/>
      <c r="H23" s="12">
        <v>5</v>
      </c>
      <c r="I23" s="12"/>
      <c r="J23" s="12"/>
      <c r="K23" s="12"/>
      <c r="L23" s="12"/>
      <c r="M23" s="12"/>
      <c r="N23" s="21">
        <f t="shared" si="0"/>
        <v>5</v>
      </c>
    </row>
    <row r="24" spans="1:14" ht="15.75" x14ac:dyDescent="0.25">
      <c r="A24" s="12" t="s">
        <v>132</v>
      </c>
      <c r="B24" s="15" t="s">
        <v>265</v>
      </c>
      <c r="C24" s="16" t="s">
        <v>266</v>
      </c>
      <c r="D24" s="17">
        <v>1982</v>
      </c>
      <c r="E24" s="16" t="s">
        <v>37</v>
      </c>
      <c r="I24" s="12">
        <v>4</v>
      </c>
      <c r="J24" s="12"/>
      <c r="K24" s="12"/>
      <c r="L24" s="12"/>
      <c r="M24" s="12"/>
      <c r="N24" s="21">
        <f t="shared" si="0"/>
        <v>4</v>
      </c>
    </row>
    <row r="25" spans="1:14" ht="15.75" x14ac:dyDescent="0.25">
      <c r="A25" s="12" t="s">
        <v>182</v>
      </c>
      <c r="B25" s="15" t="s">
        <v>38</v>
      </c>
      <c r="C25" s="16" t="s">
        <v>39</v>
      </c>
      <c r="D25" s="17">
        <v>2005</v>
      </c>
      <c r="E25" s="16" t="s">
        <v>26</v>
      </c>
      <c r="F25" s="12">
        <v>4</v>
      </c>
      <c r="G25" s="12"/>
      <c r="H25" s="12"/>
      <c r="I25" s="12"/>
      <c r="J25" s="12"/>
      <c r="K25" s="12"/>
      <c r="L25" s="12"/>
      <c r="M25" s="12"/>
      <c r="N25" s="21">
        <f t="shared" si="0"/>
        <v>4</v>
      </c>
    </row>
    <row r="26" spans="1:14" ht="15.75" x14ac:dyDescent="0.25">
      <c r="A26" s="12" t="s">
        <v>183</v>
      </c>
      <c r="B26" s="15" t="s">
        <v>299</v>
      </c>
      <c r="C26" s="16" t="s">
        <v>300</v>
      </c>
      <c r="D26" s="12">
        <v>1952</v>
      </c>
      <c r="E26" s="18" t="s">
        <v>34</v>
      </c>
      <c r="I26" s="12"/>
      <c r="J26" s="12">
        <v>3</v>
      </c>
      <c r="K26" s="12"/>
      <c r="L26" s="12"/>
      <c r="M26" s="12"/>
      <c r="N26" s="21">
        <f t="shared" si="0"/>
        <v>3</v>
      </c>
    </row>
    <row r="27" spans="1:14" ht="15.75" x14ac:dyDescent="0.25">
      <c r="A27" s="12" t="s">
        <v>196</v>
      </c>
      <c r="B27" s="15" t="s">
        <v>192</v>
      </c>
      <c r="C27" s="16" t="s">
        <v>193</v>
      </c>
      <c r="D27" s="12">
        <v>1990</v>
      </c>
      <c r="E27" s="18" t="s">
        <v>29</v>
      </c>
      <c r="H27" s="12">
        <v>3</v>
      </c>
      <c r="I27" s="12"/>
      <c r="J27" s="12"/>
      <c r="K27" s="12"/>
      <c r="L27" s="12"/>
      <c r="M27" s="12"/>
      <c r="N27" s="21">
        <f>SUM(F27:M27)</f>
        <v>3</v>
      </c>
    </row>
    <row r="28" spans="1:14" ht="15.75" x14ac:dyDescent="0.25">
      <c r="A28" s="12" t="s">
        <v>197</v>
      </c>
      <c r="B28" s="15" t="s">
        <v>159</v>
      </c>
      <c r="C28" s="16" t="s">
        <v>160</v>
      </c>
      <c r="D28" s="17">
        <v>2009</v>
      </c>
      <c r="E28" s="18" t="s">
        <v>150</v>
      </c>
      <c r="F28" s="12"/>
      <c r="G28" s="12">
        <v>3</v>
      </c>
      <c r="H28" s="12"/>
      <c r="I28" s="12"/>
      <c r="J28" s="12"/>
      <c r="K28" s="12"/>
      <c r="L28" s="12"/>
      <c r="M28" s="12"/>
      <c r="N28" s="21">
        <f>SUM(F28:M28)</f>
        <v>3</v>
      </c>
    </row>
    <row r="29" spans="1:14" ht="15.75" x14ac:dyDescent="0.25">
      <c r="A29" s="12" t="s">
        <v>208</v>
      </c>
      <c r="B29" s="15" t="s">
        <v>40</v>
      </c>
      <c r="C29" s="16" t="s">
        <v>41</v>
      </c>
      <c r="D29" s="17">
        <v>1977</v>
      </c>
      <c r="E29" s="16" t="s">
        <v>42</v>
      </c>
      <c r="F29" s="12">
        <v>3</v>
      </c>
      <c r="G29" s="12"/>
      <c r="H29" s="12"/>
      <c r="I29" s="12"/>
      <c r="J29" s="12"/>
      <c r="K29" s="12"/>
      <c r="L29" s="12"/>
      <c r="M29" s="12"/>
      <c r="N29" s="21">
        <f>SUM(F29:M29)</f>
        <v>3</v>
      </c>
    </row>
    <row r="30" spans="1:14" ht="15.75" x14ac:dyDescent="0.25">
      <c r="A30" s="12" t="s">
        <v>209</v>
      </c>
      <c r="B30" s="15" t="s">
        <v>301</v>
      </c>
      <c r="C30" s="16" t="s">
        <v>302</v>
      </c>
      <c r="D30" s="17">
        <v>1972</v>
      </c>
      <c r="E30" s="18" t="s">
        <v>34</v>
      </c>
      <c r="I30" s="12"/>
      <c r="J30" s="12">
        <v>2</v>
      </c>
      <c r="K30" s="12"/>
      <c r="L30" s="12"/>
      <c r="M30" s="12"/>
      <c r="N30" s="21">
        <f>SUM(F30:M30)</f>
        <v>2</v>
      </c>
    </row>
    <row r="31" spans="1:14" ht="15.75" x14ac:dyDescent="0.25">
      <c r="A31" s="12" t="s">
        <v>210</v>
      </c>
      <c r="B31" s="15" t="s">
        <v>43</v>
      </c>
      <c r="C31" s="16" t="s">
        <v>44</v>
      </c>
      <c r="D31" s="17">
        <v>1974</v>
      </c>
      <c r="E31" s="16" t="s">
        <v>34</v>
      </c>
      <c r="F31" s="12">
        <v>2</v>
      </c>
      <c r="G31" s="12"/>
      <c r="H31" s="12"/>
      <c r="I31" s="12"/>
      <c r="J31" s="12"/>
      <c r="K31" s="12"/>
      <c r="L31" s="12"/>
      <c r="M31" s="12"/>
      <c r="N31" s="21">
        <f>SUM(F31:M31)</f>
        <v>2</v>
      </c>
    </row>
    <row r="32" spans="1:14" ht="15.75" x14ac:dyDescent="0.25">
      <c r="A32" s="12" t="s">
        <v>267</v>
      </c>
      <c r="B32" s="15" t="s">
        <v>316</v>
      </c>
      <c r="C32" s="16" t="s">
        <v>317</v>
      </c>
      <c r="D32" s="17">
        <v>1988</v>
      </c>
      <c r="E32" s="16" t="s">
        <v>318</v>
      </c>
      <c r="I32" s="12"/>
      <c r="J32" s="12">
        <v>1</v>
      </c>
      <c r="K32" s="12"/>
      <c r="L32" s="12"/>
      <c r="M32" s="12"/>
      <c r="N32" s="21">
        <f>SUM(F32:M32)</f>
        <v>1</v>
      </c>
    </row>
    <row r="33" spans="1:14" ht="15.75" x14ac:dyDescent="0.25">
      <c r="A33" s="12" t="s">
        <v>278</v>
      </c>
      <c r="B33" s="15" t="s">
        <v>21</v>
      </c>
      <c r="C33" s="16" t="s">
        <v>44</v>
      </c>
      <c r="D33" s="12">
        <v>2006</v>
      </c>
      <c r="E33" s="18" t="s">
        <v>34</v>
      </c>
      <c r="H33" s="12">
        <v>1</v>
      </c>
      <c r="I33" s="12"/>
      <c r="J33" s="12"/>
      <c r="K33" s="12"/>
      <c r="L33" s="12"/>
      <c r="M33" s="12"/>
      <c r="N33" s="21">
        <f>SUM(F33:M33)</f>
        <v>1</v>
      </c>
    </row>
    <row r="34" spans="1:14" ht="15.75" x14ac:dyDescent="0.25">
      <c r="A34" s="12" t="s">
        <v>279</v>
      </c>
      <c r="B34" s="15" t="s">
        <v>45</v>
      </c>
      <c r="C34" s="16" t="s">
        <v>46</v>
      </c>
      <c r="D34" s="17">
        <v>1961</v>
      </c>
      <c r="E34" s="16" t="s">
        <v>26</v>
      </c>
      <c r="F34" s="12">
        <v>1</v>
      </c>
      <c r="G34" s="12"/>
      <c r="H34" s="12"/>
      <c r="I34" s="12"/>
      <c r="J34" s="12"/>
      <c r="K34" s="12"/>
      <c r="L34" s="12"/>
      <c r="M34" s="12"/>
      <c r="N34" s="21">
        <f>SUM(F34:M34)</f>
        <v>1</v>
      </c>
    </row>
    <row r="35" spans="1:14" x14ac:dyDescent="0.25">
      <c r="I35" s="12"/>
      <c r="J35" s="12"/>
      <c r="K35" s="12"/>
      <c r="L35" s="12"/>
      <c r="M35" s="12"/>
    </row>
    <row r="36" spans="1:14" x14ac:dyDescent="0.25">
      <c r="I36" s="12"/>
      <c r="J36" s="12"/>
      <c r="K36" s="12"/>
      <c r="L36" s="12"/>
      <c r="M36" s="12"/>
    </row>
  </sheetData>
  <sortState ref="B27:N34">
    <sortCondition descending="1" ref="N27:N34"/>
    <sortCondition descending="1" ref="J27:J34"/>
    <sortCondition descending="1" ref="I27:I34"/>
    <sortCondition descending="1" ref="H27:H34"/>
    <sortCondition descending="1" ref="G27:G34"/>
  </sortState>
  <mergeCells count="9">
    <mergeCell ref="A1:N1"/>
    <mergeCell ref="F3:F6"/>
    <mergeCell ref="G3:G6"/>
    <mergeCell ref="H3:H6"/>
    <mergeCell ref="I3:I6"/>
    <mergeCell ref="J3:J6"/>
    <mergeCell ref="K3:K6"/>
    <mergeCell ref="L3:L6"/>
    <mergeCell ref="M3:M6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4" zoomScaleNormal="100" workbookViewId="0">
      <selection activeCell="J32" sqref="J32"/>
    </sheetView>
  </sheetViews>
  <sheetFormatPr defaultRowHeight="15" x14ac:dyDescent="0.25"/>
  <cols>
    <col min="1" max="1" width="4.85546875" customWidth="1"/>
    <col min="2" max="2" width="10.42578125" customWidth="1"/>
    <col min="3" max="3" width="14.42578125" customWidth="1"/>
    <col min="4" max="4" width="6.28515625" customWidth="1"/>
    <col min="5" max="5" width="14.140625" customWidth="1"/>
    <col min="6" max="13" width="5" customWidth="1"/>
    <col min="14" max="14" width="7.28515625" customWidth="1"/>
  </cols>
  <sheetData>
    <row r="1" spans="1:14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x14ac:dyDescent="0.3">
      <c r="A2" s="1"/>
    </row>
    <row r="3" spans="1:14" ht="18.75" customHeight="1" x14ac:dyDescent="0.3">
      <c r="A3" s="1"/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6"/>
    </row>
    <row r="4" spans="1:14" ht="15.75" x14ac:dyDescent="0.25">
      <c r="A4" s="8" t="s">
        <v>47</v>
      </c>
      <c r="E4" s="2"/>
      <c r="F4" s="27"/>
      <c r="G4" s="27"/>
      <c r="H4" s="27"/>
      <c r="I4" s="27"/>
      <c r="J4" s="27"/>
      <c r="K4" s="27"/>
      <c r="L4" s="27"/>
      <c r="M4" s="27"/>
      <c r="N4" s="6"/>
    </row>
    <row r="5" spans="1:14" ht="15.75" x14ac:dyDescent="0.25">
      <c r="A5" s="13" t="s">
        <v>84</v>
      </c>
      <c r="E5" s="2"/>
      <c r="F5" s="27"/>
      <c r="G5" s="27"/>
      <c r="H5" s="27"/>
      <c r="I5" s="27"/>
      <c r="J5" s="27"/>
      <c r="K5" s="27"/>
      <c r="L5" s="27"/>
      <c r="M5" s="27"/>
      <c r="N5" s="6"/>
    </row>
    <row r="6" spans="1:14" ht="18.75" x14ac:dyDescent="0.3">
      <c r="A6" s="3" t="s">
        <v>11</v>
      </c>
      <c r="B6" s="3" t="s">
        <v>14</v>
      </c>
      <c r="C6" s="4" t="s">
        <v>1</v>
      </c>
      <c r="D6" s="3" t="s">
        <v>2</v>
      </c>
      <c r="E6" s="5" t="s">
        <v>12</v>
      </c>
      <c r="F6" s="28"/>
      <c r="G6" s="28"/>
      <c r="H6" s="28"/>
      <c r="I6" s="28"/>
      <c r="J6" s="28"/>
      <c r="K6" s="28"/>
      <c r="L6" s="28"/>
      <c r="M6" s="28"/>
      <c r="N6" s="7" t="s">
        <v>13</v>
      </c>
    </row>
    <row r="7" spans="1:14" ht="15.75" x14ac:dyDescent="0.25">
      <c r="A7" s="12" t="s">
        <v>48</v>
      </c>
      <c r="B7" s="15" t="s">
        <v>163</v>
      </c>
      <c r="C7" s="16" t="s">
        <v>164</v>
      </c>
      <c r="D7" s="17">
        <v>2004</v>
      </c>
      <c r="E7" s="16" t="s">
        <v>165</v>
      </c>
      <c r="G7" s="12">
        <v>12</v>
      </c>
      <c r="H7" s="12">
        <v>6</v>
      </c>
      <c r="I7" s="12"/>
      <c r="J7" s="12">
        <v>7</v>
      </c>
      <c r="K7" s="12"/>
      <c r="L7" s="12"/>
      <c r="M7" s="12"/>
      <c r="N7" s="20">
        <f t="shared" ref="N7:N39" si="0">SUM(F7:M7)</f>
        <v>25</v>
      </c>
    </row>
    <row r="8" spans="1:14" ht="15.75" x14ac:dyDescent="0.25">
      <c r="A8" s="12" t="s">
        <v>49</v>
      </c>
      <c r="B8" s="15" t="s">
        <v>205</v>
      </c>
      <c r="C8" s="16" t="s">
        <v>206</v>
      </c>
      <c r="D8" s="12">
        <v>2007</v>
      </c>
      <c r="E8" s="18" t="s">
        <v>29</v>
      </c>
      <c r="H8" s="12">
        <v>2</v>
      </c>
      <c r="I8" s="12">
        <v>10</v>
      </c>
      <c r="J8" s="12">
        <v>10</v>
      </c>
      <c r="K8" s="12"/>
      <c r="L8" s="12"/>
      <c r="M8" s="12"/>
      <c r="N8" s="20">
        <f t="shared" si="0"/>
        <v>22</v>
      </c>
    </row>
    <row r="9" spans="1:14" ht="15.75" x14ac:dyDescent="0.25">
      <c r="A9" s="12" t="s">
        <v>50</v>
      </c>
      <c r="B9" s="15" t="s">
        <v>200</v>
      </c>
      <c r="C9" s="16" t="s">
        <v>201</v>
      </c>
      <c r="D9" s="17">
        <v>1987</v>
      </c>
      <c r="E9" s="18" t="s">
        <v>135</v>
      </c>
      <c r="H9" s="12">
        <v>8</v>
      </c>
      <c r="I9" s="12"/>
      <c r="J9" s="12">
        <v>12</v>
      </c>
      <c r="K9" s="12"/>
      <c r="L9" s="12"/>
      <c r="M9" s="12"/>
      <c r="N9" s="20">
        <f t="shared" si="0"/>
        <v>20</v>
      </c>
    </row>
    <row r="10" spans="1:14" ht="15.75" x14ac:dyDescent="0.25">
      <c r="A10" s="12" t="s">
        <v>51</v>
      </c>
      <c r="B10" s="15" t="s">
        <v>91</v>
      </c>
      <c r="C10" s="16" t="s">
        <v>92</v>
      </c>
      <c r="D10" s="17">
        <v>1987</v>
      </c>
      <c r="E10" s="16" t="s">
        <v>26</v>
      </c>
      <c r="F10" s="12">
        <v>12</v>
      </c>
      <c r="H10" s="12">
        <v>7</v>
      </c>
      <c r="I10" s="12"/>
      <c r="J10" s="12"/>
      <c r="K10" s="12"/>
      <c r="L10" s="12"/>
      <c r="M10" s="12"/>
      <c r="N10" s="20">
        <f t="shared" si="0"/>
        <v>19</v>
      </c>
    </row>
    <row r="11" spans="1:14" ht="15.75" x14ac:dyDescent="0.25">
      <c r="A11" s="12" t="s">
        <v>52</v>
      </c>
      <c r="B11" s="15" t="s">
        <v>93</v>
      </c>
      <c r="C11" s="16" t="s">
        <v>94</v>
      </c>
      <c r="D11" s="17">
        <v>1973</v>
      </c>
      <c r="E11" s="16" t="s">
        <v>34</v>
      </c>
      <c r="F11" s="12">
        <v>10</v>
      </c>
      <c r="G11" s="12">
        <v>3</v>
      </c>
      <c r="H11" s="12"/>
      <c r="I11" s="12"/>
      <c r="J11" s="12">
        <v>4</v>
      </c>
      <c r="K11" s="12"/>
      <c r="L11" s="12"/>
      <c r="M11" s="12"/>
      <c r="N11" s="20">
        <f t="shared" si="0"/>
        <v>17</v>
      </c>
    </row>
    <row r="12" spans="1:14" ht="15.75" x14ac:dyDescent="0.25">
      <c r="A12" s="12" t="s">
        <v>53</v>
      </c>
      <c r="B12" s="15" t="s">
        <v>202</v>
      </c>
      <c r="C12" s="16" t="s">
        <v>203</v>
      </c>
      <c r="D12" s="17">
        <v>2001</v>
      </c>
      <c r="E12" s="16" t="s">
        <v>34</v>
      </c>
      <c r="H12" s="12">
        <v>5</v>
      </c>
      <c r="I12" s="12">
        <v>12</v>
      </c>
      <c r="J12" s="12">
        <v>6</v>
      </c>
      <c r="K12" s="12"/>
      <c r="L12" s="12"/>
      <c r="M12" s="12"/>
      <c r="N12" s="20">
        <f t="shared" si="0"/>
        <v>23</v>
      </c>
    </row>
    <row r="13" spans="1:14" ht="15.75" x14ac:dyDescent="0.25">
      <c r="A13" s="12" t="s">
        <v>54</v>
      </c>
      <c r="B13" s="15" t="s">
        <v>174</v>
      </c>
      <c r="C13" s="16" t="s">
        <v>175</v>
      </c>
      <c r="D13" s="17">
        <v>2001</v>
      </c>
      <c r="E13" s="16" t="s">
        <v>153</v>
      </c>
      <c r="G13" s="12">
        <v>5</v>
      </c>
      <c r="H13" s="12">
        <v>10</v>
      </c>
      <c r="I13" s="12"/>
      <c r="J13" s="12"/>
      <c r="K13" s="12"/>
      <c r="L13" s="12"/>
      <c r="M13" s="12"/>
      <c r="N13" s="20">
        <f t="shared" si="0"/>
        <v>15</v>
      </c>
    </row>
    <row r="14" spans="1:14" ht="15.75" x14ac:dyDescent="0.25">
      <c r="A14" s="12" t="s">
        <v>55</v>
      </c>
      <c r="B14" s="15" t="s">
        <v>268</v>
      </c>
      <c r="C14" s="16" t="s">
        <v>269</v>
      </c>
      <c r="D14" s="12">
        <v>1981</v>
      </c>
      <c r="E14" t="s">
        <v>23</v>
      </c>
      <c r="I14" s="12">
        <v>8</v>
      </c>
      <c r="J14" s="12">
        <v>5</v>
      </c>
      <c r="K14" s="12"/>
      <c r="L14" s="12"/>
      <c r="M14" s="12"/>
      <c r="N14" s="20">
        <f t="shared" si="0"/>
        <v>13</v>
      </c>
    </row>
    <row r="15" spans="1:14" ht="15.75" x14ac:dyDescent="0.25">
      <c r="A15" s="12" t="s">
        <v>56</v>
      </c>
      <c r="B15" s="15" t="s">
        <v>198</v>
      </c>
      <c r="C15" s="16" t="s">
        <v>199</v>
      </c>
      <c r="D15" s="17">
        <v>2003</v>
      </c>
      <c r="E15" s="16" t="s">
        <v>153</v>
      </c>
      <c r="H15" s="12">
        <v>12</v>
      </c>
      <c r="I15" s="12"/>
      <c r="J15" s="12"/>
      <c r="K15" s="12"/>
      <c r="L15" s="12"/>
      <c r="M15" s="12"/>
      <c r="N15" s="20">
        <f t="shared" si="0"/>
        <v>12</v>
      </c>
    </row>
    <row r="16" spans="1:14" ht="15.75" x14ac:dyDescent="0.25">
      <c r="A16" s="12" t="s">
        <v>57</v>
      </c>
      <c r="B16" s="15" t="s">
        <v>168</v>
      </c>
      <c r="C16" s="16" t="s">
        <v>169</v>
      </c>
      <c r="D16" s="17">
        <v>2001</v>
      </c>
      <c r="E16" s="16" t="s">
        <v>165</v>
      </c>
      <c r="G16" s="12">
        <v>8</v>
      </c>
      <c r="H16" s="12">
        <v>4</v>
      </c>
      <c r="I16" s="12"/>
      <c r="J16" s="12"/>
      <c r="K16" s="12"/>
      <c r="L16" s="12"/>
      <c r="M16" s="12"/>
      <c r="N16" s="20">
        <f t="shared" si="0"/>
        <v>12</v>
      </c>
    </row>
    <row r="17" spans="1:14" ht="15.75" x14ac:dyDescent="0.25">
      <c r="A17" s="12" t="s">
        <v>58</v>
      </c>
      <c r="B17" s="15" t="s">
        <v>176</v>
      </c>
      <c r="C17" s="16" t="s">
        <v>177</v>
      </c>
      <c r="D17" s="17">
        <v>1985</v>
      </c>
      <c r="E17" s="16" t="s">
        <v>153</v>
      </c>
      <c r="G17" s="12">
        <v>4</v>
      </c>
      <c r="H17" s="12"/>
      <c r="I17" s="12">
        <v>7</v>
      </c>
      <c r="J17" s="12"/>
      <c r="K17" s="12"/>
      <c r="L17" s="12"/>
      <c r="M17" s="12"/>
      <c r="N17" s="20">
        <f t="shared" si="0"/>
        <v>11</v>
      </c>
    </row>
    <row r="18" spans="1:14" ht="15.75" x14ac:dyDescent="0.25">
      <c r="A18" s="12" t="s">
        <v>59</v>
      </c>
      <c r="B18" s="15" t="s">
        <v>166</v>
      </c>
      <c r="C18" s="16" t="s">
        <v>167</v>
      </c>
      <c r="D18" s="17">
        <v>1999</v>
      </c>
      <c r="E18" s="16" t="s">
        <v>29</v>
      </c>
      <c r="G18" s="12">
        <v>10</v>
      </c>
      <c r="H18" s="12"/>
      <c r="I18" s="12"/>
      <c r="J18" s="12"/>
      <c r="K18" s="12"/>
      <c r="L18" s="12"/>
      <c r="M18" s="12"/>
      <c r="N18" s="20">
        <f t="shared" si="0"/>
        <v>10</v>
      </c>
    </row>
    <row r="19" spans="1:14" ht="15.75" x14ac:dyDescent="0.25">
      <c r="A19" s="12" t="s">
        <v>60</v>
      </c>
      <c r="B19" s="15" t="s">
        <v>284</v>
      </c>
      <c r="C19" s="16" t="s">
        <v>282</v>
      </c>
      <c r="D19" s="17">
        <v>1985</v>
      </c>
      <c r="E19" t="s">
        <v>34</v>
      </c>
      <c r="I19" s="12"/>
      <c r="J19" s="12">
        <v>8</v>
      </c>
      <c r="K19" s="12"/>
      <c r="L19" s="12"/>
      <c r="M19" s="12"/>
      <c r="N19" s="20">
        <f t="shared" si="0"/>
        <v>8</v>
      </c>
    </row>
    <row r="20" spans="1:14" ht="15.75" x14ac:dyDescent="0.25">
      <c r="A20" s="12" t="s">
        <v>61</v>
      </c>
      <c r="B20" s="15" t="s">
        <v>95</v>
      </c>
      <c r="C20" s="16" t="s">
        <v>96</v>
      </c>
      <c r="D20" s="17">
        <v>2007</v>
      </c>
      <c r="E20" s="16" t="s">
        <v>26</v>
      </c>
      <c r="F20" s="12">
        <v>8</v>
      </c>
      <c r="H20" s="12"/>
      <c r="I20" s="12"/>
      <c r="J20" s="12"/>
      <c r="K20" s="12"/>
      <c r="L20" s="12"/>
      <c r="M20" s="12"/>
      <c r="N20" s="20">
        <f t="shared" si="0"/>
        <v>8</v>
      </c>
    </row>
    <row r="21" spans="1:14" ht="15.75" x14ac:dyDescent="0.25">
      <c r="A21" s="12" t="s">
        <v>129</v>
      </c>
      <c r="B21" s="15" t="s">
        <v>276</v>
      </c>
      <c r="C21" s="16" t="s">
        <v>277</v>
      </c>
      <c r="D21" s="12">
        <v>1982</v>
      </c>
      <c r="E21" t="s">
        <v>23</v>
      </c>
      <c r="I21" s="12">
        <v>3</v>
      </c>
      <c r="J21" s="12">
        <v>3</v>
      </c>
      <c r="K21" s="12"/>
      <c r="L21" s="12"/>
      <c r="M21" s="12"/>
      <c r="N21" s="20">
        <f t="shared" si="0"/>
        <v>6</v>
      </c>
    </row>
    <row r="22" spans="1:14" ht="15.75" x14ac:dyDescent="0.25">
      <c r="A22" s="12" t="s">
        <v>130</v>
      </c>
      <c r="B22" s="15" t="s">
        <v>170</v>
      </c>
      <c r="C22" s="16" t="s">
        <v>171</v>
      </c>
      <c r="D22" s="17">
        <v>1985</v>
      </c>
      <c r="E22" s="18" t="s">
        <v>29</v>
      </c>
      <c r="G22" s="12">
        <v>7</v>
      </c>
      <c r="H22" s="12"/>
      <c r="I22" s="12"/>
      <c r="J22" s="12"/>
      <c r="K22" s="12"/>
      <c r="L22" s="12"/>
      <c r="M22" s="12"/>
      <c r="N22" s="20">
        <f t="shared" si="0"/>
        <v>7</v>
      </c>
    </row>
    <row r="23" spans="1:14" ht="15.75" x14ac:dyDescent="0.25">
      <c r="A23" s="12" t="s">
        <v>131</v>
      </c>
      <c r="B23" s="15" t="s">
        <v>97</v>
      </c>
      <c r="C23" s="16" t="s">
        <v>98</v>
      </c>
      <c r="D23" s="17">
        <v>1975</v>
      </c>
      <c r="E23" s="16" t="s">
        <v>26</v>
      </c>
      <c r="F23" s="12">
        <v>7</v>
      </c>
      <c r="H23" s="12"/>
      <c r="I23" s="12"/>
      <c r="J23" s="12"/>
      <c r="K23" s="12"/>
      <c r="L23" s="12"/>
      <c r="M23" s="12"/>
      <c r="N23" s="20">
        <f t="shared" si="0"/>
        <v>7</v>
      </c>
    </row>
    <row r="24" spans="1:14" ht="15.75" x14ac:dyDescent="0.25">
      <c r="A24" s="12" t="s">
        <v>132</v>
      </c>
      <c r="B24" s="15" t="s">
        <v>270</v>
      </c>
      <c r="C24" s="16" t="s">
        <v>271</v>
      </c>
      <c r="D24" s="12">
        <v>1989</v>
      </c>
      <c r="E24" t="s">
        <v>66</v>
      </c>
      <c r="I24" s="12">
        <v>6</v>
      </c>
      <c r="J24" s="12"/>
      <c r="K24" s="12"/>
      <c r="L24" s="12"/>
      <c r="M24" s="12"/>
      <c r="N24" s="20">
        <f t="shared" si="0"/>
        <v>6</v>
      </c>
    </row>
    <row r="25" spans="1:14" ht="15.75" x14ac:dyDescent="0.25">
      <c r="A25" s="12" t="s">
        <v>182</v>
      </c>
      <c r="B25" s="15" t="s">
        <v>172</v>
      </c>
      <c r="C25" s="16" t="s">
        <v>173</v>
      </c>
      <c r="D25" s="17">
        <v>1976</v>
      </c>
      <c r="E25" s="16" t="s">
        <v>29</v>
      </c>
      <c r="G25" s="12">
        <v>6</v>
      </c>
      <c r="H25" s="12"/>
      <c r="I25" s="12"/>
      <c r="J25" s="12"/>
      <c r="K25" s="12"/>
      <c r="L25" s="12"/>
      <c r="M25" s="12"/>
      <c r="N25" s="20">
        <f t="shared" si="0"/>
        <v>6</v>
      </c>
    </row>
    <row r="26" spans="1:14" ht="15.75" x14ac:dyDescent="0.25">
      <c r="A26" s="12" t="s">
        <v>183</v>
      </c>
      <c r="B26" s="15" t="s">
        <v>99</v>
      </c>
      <c r="C26" s="16" t="s">
        <v>100</v>
      </c>
      <c r="D26" s="17">
        <v>2008</v>
      </c>
      <c r="E26" s="16" t="s">
        <v>26</v>
      </c>
      <c r="F26" s="12">
        <v>6</v>
      </c>
      <c r="H26" s="12"/>
      <c r="I26" s="12"/>
      <c r="J26" s="12"/>
      <c r="K26" s="12"/>
      <c r="L26" s="12"/>
      <c r="M26" s="12"/>
      <c r="N26" s="20">
        <f t="shared" si="0"/>
        <v>6</v>
      </c>
    </row>
    <row r="27" spans="1:14" ht="15.75" x14ac:dyDescent="0.25">
      <c r="A27" s="12" t="s">
        <v>196</v>
      </c>
      <c r="B27" s="15" t="s">
        <v>272</v>
      </c>
      <c r="C27" s="16" t="s">
        <v>273</v>
      </c>
      <c r="D27" s="12">
        <v>1988</v>
      </c>
      <c r="E27" t="s">
        <v>153</v>
      </c>
      <c r="I27" s="12">
        <v>5</v>
      </c>
      <c r="J27" s="12"/>
      <c r="K27" s="12"/>
      <c r="L27" s="12"/>
      <c r="M27" s="12"/>
      <c r="N27" s="20">
        <f t="shared" si="0"/>
        <v>5</v>
      </c>
    </row>
    <row r="28" spans="1:14" ht="15.75" x14ac:dyDescent="0.25">
      <c r="A28" s="12" t="s">
        <v>197</v>
      </c>
      <c r="B28" s="15" t="s">
        <v>101</v>
      </c>
      <c r="C28" s="16" t="s">
        <v>102</v>
      </c>
      <c r="D28" s="17">
        <v>2006</v>
      </c>
      <c r="E28" s="16" t="s">
        <v>26</v>
      </c>
      <c r="F28" s="12">
        <v>5</v>
      </c>
      <c r="H28" s="12"/>
      <c r="N28" s="20">
        <f t="shared" si="0"/>
        <v>5</v>
      </c>
    </row>
    <row r="29" spans="1:14" ht="15.75" x14ac:dyDescent="0.25">
      <c r="A29" s="12" t="s">
        <v>208</v>
      </c>
      <c r="B29" s="15" t="s">
        <v>274</v>
      </c>
      <c r="C29" s="16" t="s">
        <v>275</v>
      </c>
      <c r="D29" s="12">
        <v>1963</v>
      </c>
      <c r="E29" t="s">
        <v>66</v>
      </c>
      <c r="I29" s="12">
        <v>4</v>
      </c>
      <c r="J29" s="12"/>
      <c r="K29" s="12"/>
      <c r="L29" s="12"/>
      <c r="M29" s="12"/>
      <c r="N29" s="20">
        <f t="shared" si="0"/>
        <v>4</v>
      </c>
    </row>
    <row r="30" spans="1:14" ht="15.75" x14ac:dyDescent="0.25">
      <c r="A30" s="12" t="s">
        <v>209</v>
      </c>
      <c r="B30" s="15" t="s">
        <v>103</v>
      </c>
      <c r="C30" s="16" t="s">
        <v>104</v>
      </c>
      <c r="D30" s="17">
        <v>2003</v>
      </c>
      <c r="E30" s="16" t="s">
        <v>26</v>
      </c>
      <c r="F30" s="12">
        <v>4</v>
      </c>
      <c r="H30" s="12"/>
      <c r="I30" s="12"/>
      <c r="J30" s="12"/>
      <c r="K30" s="12"/>
      <c r="L30" s="12"/>
      <c r="M30" s="12"/>
      <c r="N30" s="20">
        <f t="shared" si="0"/>
        <v>4</v>
      </c>
    </row>
    <row r="31" spans="1:14" ht="15.75" x14ac:dyDescent="0.25">
      <c r="A31" s="12" t="s">
        <v>210</v>
      </c>
      <c r="B31" s="15" t="s">
        <v>304</v>
      </c>
      <c r="C31" s="16" t="s">
        <v>305</v>
      </c>
      <c r="D31" s="17">
        <v>1969</v>
      </c>
      <c r="E31" t="s">
        <v>34</v>
      </c>
      <c r="I31" s="12"/>
      <c r="J31" s="12">
        <v>2</v>
      </c>
      <c r="K31" s="12"/>
      <c r="L31" s="12"/>
      <c r="M31" s="12"/>
      <c r="N31" s="20">
        <f t="shared" si="0"/>
        <v>2</v>
      </c>
    </row>
    <row r="32" spans="1:14" ht="15.75" x14ac:dyDescent="0.25">
      <c r="A32" s="12" t="s">
        <v>267</v>
      </c>
      <c r="B32" s="15" t="s">
        <v>204</v>
      </c>
      <c r="C32" s="16" t="s">
        <v>191</v>
      </c>
      <c r="D32" s="17">
        <v>1979</v>
      </c>
      <c r="E32" s="18" t="s">
        <v>135</v>
      </c>
      <c r="H32" s="12">
        <v>3</v>
      </c>
      <c r="N32" s="20">
        <f t="shared" si="0"/>
        <v>3</v>
      </c>
    </row>
    <row r="33" spans="1:14" ht="15.75" x14ac:dyDescent="0.25">
      <c r="A33" s="12" t="s">
        <v>278</v>
      </c>
      <c r="B33" s="15" t="s">
        <v>105</v>
      </c>
      <c r="C33" s="16" t="s">
        <v>106</v>
      </c>
      <c r="D33" s="17">
        <v>2009</v>
      </c>
      <c r="E33" s="16" t="s">
        <v>26</v>
      </c>
      <c r="F33" s="12">
        <v>3</v>
      </c>
      <c r="H33" s="12"/>
      <c r="I33" s="12"/>
      <c r="J33" s="12"/>
      <c r="K33" s="12"/>
      <c r="L33" s="12"/>
      <c r="M33" s="12"/>
      <c r="N33" s="20">
        <f t="shared" si="0"/>
        <v>3</v>
      </c>
    </row>
    <row r="34" spans="1:14" ht="15.75" x14ac:dyDescent="0.25">
      <c r="A34" s="12" t="s">
        <v>279</v>
      </c>
      <c r="B34" s="15" t="s">
        <v>178</v>
      </c>
      <c r="C34" s="16" t="s">
        <v>179</v>
      </c>
      <c r="D34" s="17">
        <v>2000</v>
      </c>
      <c r="E34" s="18" t="s">
        <v>113</v>
      </c>
      <c r="G34" s="12">
        <v>2</v>
      </c>
      <c r="H34" s="12"/>
      <c r="I34" s="12"/>
      <c r="J34" s="12"/>
      <c r="K34" s="12"/>
      <c r="L34" s="12"/>
      <c r="M34" s="12"/>
      <c r="N34" s="20">
        <f t="shared" si="0"/>
        <v>2</v>
      </c>
    </row>
    <row r="35" spans="1:14" ht="15.75" x14ac:dyDescent="0.25">
      <c r="A35" s="12" t="s">
        <v>280</v>
      </c>
      <c r="B35" s="15" t="s">
        <v>107</v>
      </c>
      <c r="C35" s="16" t="s">
        <v>108</v>
      </c>
      <c r="D35" s="17">
        <v>1980</v>
      </c>
      <c r="E35" s="16" t="s">
        <v>29</v>
      </c>
      <c r="F35" s="12">
        <v>2</v>
      </c>
      <c r="H35" s="12"/>
      <c r="N35" s="20">
        <f t="shared" si="0"/>
        <v>2</v>
      </c>
    </row>
    <row r="36" spans="1:14" ht="15.75" x14ac:dyDescent="0.25">
      <c r="A36" s="12" t="s">
        <v>281</v>
      </c>
      <c r="B36" s="15" t="s">
        <v>306</v>
      </c>
      <c r="C36" s="16" t="s">
        <v>307</v>
      </c>
      <c r="D36" s="17">
        <v>1991</v>
      </c>
      <c r="E36" t="s">
        <v>34</v>
      </c>
      <c r="I36" s="12"/>
      <c r="J36" s="12">
        <v>1</v>
      </c>
      <c r="K36" s="12"/>
      <c r="L36" s="12"/>
      <c r="M36" s="12"/>
      <c r="N36" s="20">
        <f t="shared" si="0"/>
        <v>1</v>
      </c>
    </row>
    <row r="37" spans="1:14" ht="15.75" x14ac:dyDescent="0.25">
      <c r="A37" s="12" t="s">
        <v>303</v>
      </c>
      <c r="B37" s="15" t="s">
        <v>91</v>
      </c>
      <c r="C37" s="16" t="s">
        <v>207</v>
      </c>
      <c r="D37" s="12">
        <v>1982</v>
      </c>
      <c r="E37" t="s">
        <v>23</v>
      </c>
      <c r="H37" s="12">
        <v>1</v>
      </c>
      <c r="I37" s="12"/>
      <c r="J37" s="12"/>
      <c r="K37" s="12"/>
      <c r="L37" s="12"/>
      <c r="M37" s="12"/>
      <c r="N37" s="20">
        <f t="shared" si="0"/>
        <v>1</v>
      </c>
    </row>
    <row r="38" spans="1:14" ht="15.75" x14ac:dyDescent="0.25">
      <c r="A38" s="12" t="s">
        <v>308</v>
      </c>
      <c r="B38" s="15" t="s">
        <v>180</v>
      </c>
      <c r="C38" s="16" t="s">
        <v>181</v>
      </c>
      <c r="D38" s="17">
        <v>1974</v>
      </c>
      <c r="E38" s="18" t="s">
        <v>29</v>
      </c>
      <c r="G38" s="12">
        <v>1</v>
      </c>
      <c r="H38" s="12"/>
      <c r="N38" s="20">
        <f t="shared" si="0"/>
        <v>1</v>
      </c>
    </row>
    <row r="39" spans="1:14" ht="15.75" x14ac:dyDescent="0.25">
      <c r="A39" s="12" t="s">
        <v>309</v>
      </c>
      <c r="B39" s="15" t="s">
        <v>109</v>
      </c>
      <c r="C39" s="16" t="s">
        <v>110</v>
      </c>
      <c r="D39" s="17">
        <v>2005</v>
      </c>
      <c r="E39" s="16" t="s">
        <v>26</v>
      </c>
      <c r="F39" s="12">
        <v>1</v>
      </c>
      <c r="H39" s="12"/>
      <c r="I39" s="12"/>
      <c r="J39" s="12"/>
      <c r="K39" s="12"/>
      <c r="L39" s="12"/>
      <c r="M39" s="12"/>
      <c r="N39" s="20">
        <f t="shared" si="0"/>
        <v>1</v>
      </c>
    </row>
    <row r="40" spans="1:14" x14ac:dyDescent="0.25">
      <c r="A40" s="12"/>
      <c r="I40" s="12"/>
      <c r="J40" s="12"/>
      <c r="K40" s="12"/>
      <c r="L40" s="12"/>
      <c r="M40" s="12"/>
    </row>
    <row r="41" spans="1:14" x14ac:dyDescent="0.25">
      <c r="I41" s="12"/>
      <c r="J41" s="12"/>
      <c r="K41" s="12"/>
      <c r="L41" s="12"/>
      <c r="M41" s="12"/>
    </row>
    <row r="42" spans="1:14" x14ac:dyDescent="0.25">
      <c r="I42" s="12"/>
      <c r="J42" s="12"/>
      <c r="K42" s="12"/>
      <c r="L42" s="12"/>
      <c r="M42" s="12"/>
    </row>
    <row r="43" spans="1:14" x14ac:dyDescent="0.25">
      <c r="I43" s="12"/>
      <c r="J43" s="12"/>
      <c r="K43" s="12"/>
      <c r="L43" s="12"/>
      <c r="M43" s="12"/>
    </row>
    <row r="44" spans="1:14" x14ac:dyDescent="0.25">
      <c r="I44" s="12"/>
      <c r="J44" s="12"/>
      <c r="K44" s="12"/>
      <c r="L44" s="12"/>
      <c r="M44" s="12"/>
    </row>
    <row r="45" spans="1:14" x14ac:dyDescent="0.25">
      <c r="I45" s="12"/>
      <c r="J45" s="12"/>
      <c r="K45" s="12"/>
      <c r="L45" s="12"/>
      <c r="M45" s="12"/>
    </row>
    <row r="46" spans="1:14" x14ac:dyDescent="0.25">
      <c r="I46" s="12"/>
      <c r="J46" s="12"/>
      <c r="K46" s="12"/>
      <c r="L46" s="12"/>
      <c r="M46" s="12"/>
    </row>
  </sheetData>
  <sortState ref="B7:N40">
    <sortCondition descending="1" ref="N7:N40"/>
    <sortCondition descending="1" ref="J7:J40"/>
    <sortCondition descending="1" ref="I7:I40"/>
    <sortCondition descending="1" ref="H7:H40"/>
    <sortCondition descending="1" ref="G7:G40"/>
  </sortState>
  <mergeCells count="9">
    <mergeCell ref="A1:N1"/>
    <mergeCell ref="F3:F6"/>
    <mergeCell ref="G3:G6"/>
    <mergeCell ref="H3:H6"/>
    <mergeCell ref="I3:I6"/>
    <mergeCell ref="J3:J6"/>
    <mergeCell ref="K3:K6"/>
    <mergeCell ref="L3:L6"/>
    <mergeCell ref="M3:M6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K23" sqref="K23"/>
    </sheetView>
  </sheetViews>
  <sheetFormatPr defaultRowHeight="15" x14ac:dyDescent="0.25"/>
  <cols>
    <col min="1" max="1" width="4.28515625" customWidth="1"/>
    <col min="2" max="2" width="9.28515625" customWidth="1"/>
    <col min="3" max="3" width="12.140625" customWidth="1"/>
    <col min="4" max="4" width="8.140625" customWidth="1"/>
    <col min="5" max="5" width="10.28515625" customWidth="1"/>
    <col min="6" max="12" width="5" customWidth="1"/>
    <col min="13" max="13" width="6.85546875" customWidth="1"/>
  </cols>
  <sheetData>
    <row r="1" spans="1:1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x14ac:dyDescent="0.3">
      <c r="A2" s="1"/>
    </row>
    <row r="3" spans="1:13" ht="18.75" customHeight="1" x14ac:dyDescent="0.3">
      <c r="A3" s="1"/>
      <c r="F3" s="27" t="s">
        <v>5</v>
      </c>
      <c r="G3" s="27" t="s">
        <v>17</v>
      </c>
      <c r="H3" s="27" t="s">
        <v>288</v>
      </c>
      <c r="I3" s="27" t="s">
        <v>7</v>
      </c>
      <c r="J3" s="27" t="s">
        <v>16</v>
      </c>
      <c r="K3" s="27" t="s">
        <v>8</v>
      </c>
      <c r="L3" s="27" t="s">
        <v>15</v>
      </c>
      <c r="M3" s="6"/>
    </row>
    <row r="4" spans="1:13" ht="18.75" x14ac:dyDescent="0.3">
      <c r="A4" s="1"/>
      <c r="E4" s="2"/>
      <c r="F4" s="27"/>
      <c r="G4" s="27"/>
      <c r="H4" s="27"/>
      <c r="I4" s="27"/>
      <c r="J4" s="27"/>
      <c r="K4" s="27"/>
      <c r="L4" s="27"/>
      <c r="M4" s="6"/>
    </row>
    <row r="5" spans="1:13" x14ac:dyDescent="0.25">
      <c r="E5" s="2"/>
      <c r="F5" s="27"/>
      <c r="G5" s="27"/>
      <c r="H5" s="27"/>
      <c r="I5" s="27"/>
      <c r="J5" s="27"/>
      <c r="K5" s="27"/>
      <c r="L5" s="27"/>
      <c r="M5" s="6"/>
    </row>
    <row r="6" spans="1:13" ht="18.75" x14ac:dyDescent="0.3">
      <c r="A6" s="3" t="s">
        <v>11</v>
      </c>
      <c r="B6" s="3" t="s">
        <v>14</v>
      </c>
      <c r="C6" s="4" t="s">
        <v>1</v>
      </c>
      <c r="D6" s="3" t="s">
        <v>2</v>
      </c>
      <c r="E6" s="5" t="s">
        <v>12</v>
      </c>
      <c r="F6" s="28"/>
      <c r="G6" s="28"/>
      <c r="H6" s="28"/>
      <c r="I6" s="28"/>
      <c r="J6" s="28"/>
      <c r="K6" s="28"/>
      <c r="L6" s="28"/>
      <c r="M6" s="7" t="s">
        <v>13</v>
      </c>
    </row>
    <row r="7" spans="1:13" ht="15.75" x14ac:dyDescent="0.25">
      <c r="A7" s="12" t="s">
        <v>48</v>
      </c>
      <c r="B7" s="8" t="s">
        <v>230</v>
      </c>
      <c r="C7" t="s">
        <v>231</v>
      </c>
      <c r="D7" s="12">
        <v>1974</v>
      </c>
      <c r="E7" t="s">
        <v>34</v>
      </c>
      <c r="F7" s="12">
        <v>8</v>
      </c>
      <c r="G7" s="12">
        <v>8</v>
      </c>
      <c r="H7" s="12">
        <v>10</v>
      </c>
      <c r="I7" s="12">
        <v>12</v>
      </c>
      <c r="J7" s="12"/>
      <c r="K7" s="12"/>
      <c r="L7" s="12"/>
      <c r="M7" s="21">
        <f t="shared" ref="M7:M24" si="0">SUM(F7:L7)</f>
        <v>38</v>
      </c>
    </row>
    <row r="8" spans="1:13" ht="15.75" x14ac:dyDescent="0.25">
      <c r="A8" s="12" t="s">
        <v>49</v>
      </c>
      <c r="B8" s="8" t="s">
        <v>226</v>
      </c>
      <c r="C8" t="s">
        <v>227</v>
      </c>
      <c r="D8" s="12">
        <v>1991</v>
      </c>
      <c r="E8" t="s">
        <v>34</v>
      </c>
      <c r="F8" s="12">
        <v>12</v>
      </c>
      <c r="G8" s="12">
        <v>12</v>
      </c>
      <c r="H8" s="12">
        <v>12</v>
      </c>
      <c r="I8" s="12"/>
      <c r="J8" s="12"/>
      <c r="K8" s="12"/>
      <c r="L8" s="12"/>
      <c r="M8" s="21">
        <f t="shared" si="0"/>
        <v>36</v>
      </c>
    </row>
    <row r="9" spans="1:13" ht="15.75" x14ac:dyDescent="0.25">
      <c r="A9" s="12" t="s">
        <v>50</v>
      </c>
      <c r="B9" s="8" t="s">
        <v>228</v>
      </c>
      <c r="C9" t="s">
        <v>229</v>
      </c>
      <c r="D9" s="12">
        <v>1968</v>
      </c>
      <c r="E9" t="s">
        <v>29</v>
      </c>
      <c r="F9" s="12">
        <v>10</v>
      </c>
      <c r="G9" s="12">
        <v>6</v>
      </c>
      <c r="H9" s="12">
        <v>8</v>
      </c>
      <c r="I9" s="12"/>
      <c r="J9" s="12"/>
      <c r="K9" s="12"/>
      <c r="L9" s="12"/>
      <c r="M9" s="21">
        <f t="shared" si="0"/>
        <v>24</v>
      </c>
    </row>
    <row r="10" spans="1:13" ht="15.75" x14ac:dyDescent="0.25">
      <c r="A10" s="12" t="s">
        <v>51</v>
      </c>
      <c r="B10" s="8" t="s">
        <v>232</v>
      </c>
      <c r="C10" t="s">
        <v>229</v>
      </c>
      <c r="D10" s="12">
        <v>1995</v>
      </c>
      <c r="E10" t="s">
        <v>29</v>
      </c>
      <c r="F10" s="12">
        <v>7</v>
      </c>
      <c r="G10" s="12">
        <v>7</v>
      </c>
      <c r="H10" s="12">
        <v>7</v>
      </c>
      <c r="I10" s="12"/>
      <c r="J10" s="12"/>
      <c r="K10" s="12"/>
      <c r="L10" s="12"/>
      <c r="M10" s="21">
        <f t="shared" si="0"/>
        <v>21</v>
      </c>
    </row>
    <row r="11" spans="1:13" ht="15.75" x14ac:dyDescent="0.25">
      <c r="A11" s="12" t="s">
        <v>52</v>
      </c>
      <c r="B11" s="8" t="s">
        <v>284</v>
      </c>
      <c r="C11" t="s">
        <v>282</v>
      </c>
      <c r="D11" s="12">
        <v>1985</v>
      </c>
      <c r="E11" t="s">
        <v>34</v>
      </c>
      <c r="F11" s="12"/>
      <c r="G11" s="12">
        <v>10</v>
      </c>
      <c r="H11" s="12"/>
      <c r="I11" s="12">
        <v>10</v>
      </c>
      <c r="J11" s="12"/>
      <c r="K11" s="12"/>
      <c r="L11" s="12"/>
      <c r="M11" s="21">
        <f t="shared" si="0"/>
        <v>20</v>
      </c>
    </row>
    <row r="12" spans="1:13" ht="15.75" x14ac:dyDescent="0.25">
      <c r="A12" s="12" t="s">
        <v>53</v>
      </c>
      <c r="B12" s="8" t="s">
        <v>230</v>
      </c>
      <c r="C12" t="s">
        <v>233</v>
      </c>
      <c r="D12" s="12">
        <v>1973</v>
      </c>
      <c r="E12" t="s">
        <v>234</v>
      </c>
      <c r="F12" s="12">
        <v>6</v>
      </c>
      <c r="G12" s="12">
        <v>5</v>
      </c>
      <c r="H12" s="12"/>
      <c r="I12" s="12">
        <v>8</v>
      </c>
      <c r="J12" s="12"/>
      <c r="K12" s="12"/>
      <c r="L12" s="12"/>
      <c r="M12" s="21">
        <f t="shared" si="0"/>
        <v>19</v>
      </c>
    </row>
    <row r="13" spans="1:13" ht="15.75" x14ac:dyDescent="0.25">
      <c r="A13" s="12" t="s">
        <v>54</v>
      </c>
      <c r="B13" s="8" t="s">
        <v>237</v>
      </c>
      <c r="C13" t="s">
        <v>238</v>
      </c>
      <c r="D13" s="12">
        <v>1962</v>
      </c>
      <c r="E13" t="s">
        <v>23</v>
      </c>
      <c r="F13" s="12">
        <v>4</v>
      </c>
      <c r="G13" s="12">
        <v>4</v>
      </c>
      <c r="H13" s="12">
        <v>4</v>
      </c>
      <c r="I13" s="12">
        <v>6</v>
      </c>
      <c r="J13" s="12"/>
      <c r="K13" s="12"/>
      <c r="L13" s="12"/>
      <c r="M13" s="21">
        <f t="shared" si="0"/>
        <v>18</v>
      </c>
    </row>
    <row r="14" spans="1:13" ht="15.75" x14ac:dyDescent="0.25">
      <c r="A14" s="12" t="s">
        <v>55</v>
      </c>
      <c r="B14" s="8" t="s">
        <v>235</v>
      </c>
      <c r="C14" t="s">
        <v>236</v>
      </c>
      <c r="D14" s="12">
        <v>1966</v>
      </c>
      <c r="E14" t="s">
        <v>34</v>
      </c>
      <c r="F14" s="12">
        <v>5</v>
      </c>
      <c r="G14" s="12"/>
      <c r="H14" s="12">
        <v>6</v>
      </c>
      <c r="I14" s="12">
        <v>4</v>
      </c>
      <c r="J14" s="12"/>
      <c r="K14" s="12"/>
      <c r="L14" s="12"/>
      <c r="M14" s="21">
        <f t="shared" si="0"/>
        <v>15</v>
      </c>
    </row>
    <row r="15" spans="1:13" ht="15.75" x14ac:dyDescent="0.25">
      <c r="A15" s="12" t="s">
        <v>56</v>
      </c>
      <c r="B15" s="8" t="s">
        <v>241</v>
      </c>
      <c r="C15" t="s">
        <v>242</v>
      </c>
      <c r="D15" s="12">
        <v>1968</v>
      </c>
      <c r="E15" t="s">
        <v>34</v>
      </c>
      <c r="F15" s="12">
        <v>2</v>
      </c>
      <c r="G15" s="12">
        <v>2</v>
      </c>
      <c r="H15" s="12"/>
      <c r="I15" s="12">
        <v>7</v>
      </c>
      <c r="J15" s="12"/>
      <c r="K15" s="12"/>
      <c r="L15" s="12"/>
      <c r="M15" s="21">
        <f t="shared" si="0"/>
        <v>11</v>
      </c>
    </row>
    <row r="16" spans="1:13" ht="15.75" x14ac:dyDescent="0.25">
      <c r="A16" s="12" t="s">
        <v>57</v>
      </c>
      <c r="B16" s="8" t="s">
        <v>239</v>
      </c>
      <c r="C16" t="s">
        <v>240</v>
      </c>
      <c r="D16" s="12">
        <v>1988</v>
      </c>
      <c r="E16" t="s">
        <v>23</v>
      </c>
      <c r="F16" s="12">
        <v>3</v>
      </c>
      <c r="G16" s="12">
        <v>1</v>
      </c>
      <c r="H16" s="12"/>
      <c r="I16" s="12">
        <v>5</v>
      </c>
      <c r="J16" s="12"/>
      <c r="K16" s="12"/>
      <c r="L16" s="12"/>
      <c r="M16" s="21">
        <f t="shared" si="0"/>
        <v>9</v>
      </c>
    </row>
    <row r="17" spans="1:13" ht="15.75" x14ac:dyDescent="0.25">
      <c r="A17" s="12" t="s">
        <v>58</v>
      </c>
      <c r="B17" s="8" t="s">
        <v>286</v>
      </c>
      <c r="C17" t="s">
        <v>287</v>
      </c>
      <c r="D17" s="12">
        <v>1974</v>
      </c>
      <c r="E17" t="s">
        <v>34</v>
      </c>
      <c r="F17" s="12"/>
      <c r="G17" s="12"/>
      <c r="H17" s="12">
        <v>2</v>
      </c>
      <c r="I17" s="12">
        <v>3</v>
      </c>
      <c r="J17" s="12"/>
      <c r="K17" s="12"/>
      <c r="L17" s="12"/>
      <c r="M17" s="21">
        <f t="shared" si="0"/>
        <v>5</v>
      </c>
    </row>
    <row r="18" spans="1:13" ht="15.75" x14ac:dyDescent="0.25">
      <c r="A18" s="12" t="s">
        <v>59</v>
      </c>
      <c r="B18" s="8" t="s">
        <v>244</v>
      </c>
      <c r="C18" t="s">
        <v>245</v>
      </c>
      <c r="D18" s="12">
        <v>1976</v>
      </c>
      <c r="E18" t="s">
        <v>29</v>
      </c>
      <c r="F18" s="12"/>
      <c r="G18" s="12"/>
      <c r="H18" s="12">
        <v>5</v>
      </c>
      <c r="I18" s="12"/>
      <c r="J18" s="12"/>
      <c r="K18" s="12"/>
      <c r="L18" s="12"/>
      <c r="M18" s="21">
        <f t="shared" si="0"/>
        <v>5</v>
      </c>
    </row>
    <row r="19" spans="1:13" ht="15.75" x14ac:dyDescent="0.25">
      <c r="A19" s="12" t="s">
        <v>60</v>
      </c>
      <c r="B19" s="8" t="s">
        <v>194</v>
      </c>
      <c r="C19" t="s">
        <v>285</v>
      </c>
      <c r="D19" s="12">
        <v>1966</v>
      </c>
      <c r="E19" t="s">
        <v>37</v>
      </c>
      <c r="F19" s="12"/>
      <c r="G19" s="12"/>
      <c r="H19" s="12">
        <v>3</v>
      </c>
      <c r="I19" s="12"/>
      <c r="J19" s="12"/>
      <c r="K19" s="12"/>
      <c r="L19" s="12"/>
      <c r="M19" s="21">
        <f t="shared" si="0"/>
        <v>3</v>
      </c>
    </row>
    <row r="20" spans="1:13" ht="15.75" x14ac:dyDescent="0.25">
      <c r="A20" s="12" t="s">
        <v>61</v>
      </c>
      <c r="B20" s="8" t="s">
        <v>244</v>
      </c>
      <c r="C20" t="s">
        <v>283</v>
      </c>
      <c r="D20" s="12">
        <v>1970</v>
      </c>
      <c r="E20" t="s">
        <v>23</v>
      </c>
      <c r="F20" s="12"/>
      <c r="G20" s="12">
        <v>3</v>
      </c>
      <c r="H20" s="12"/>
      <c r="I20" s="12"/>
      <c r="J20" s="12"/>
      <c r="K20" s="12"/>
      <c r="L20" s="12"/>
      <c r="M20" s="21">
        <f t="shared" si="0"/>
        <v>3</v>
      </c>
    </row>
    <row r="21" spans="1:13" ht="15.75" x14ac:dyDescent="0.25">
      <c r="A21" s="12" t="s">
        <v>129</v>
      </c>
      <c r="B21" s="8" t="s">
        <v>310</v>
      </c>
      <c r="C21" t="s">
        <v>311</v>
      </c>
      <c r="D21" s="12">
        <v>1965</v>
      </c>
      <c r="E21" t="s">
        <v>34</v>
      </c>
      <c r="F21" s="12"/>
      <c r="G21" s="12"/>
      <c r="H21" s="12"/>
      <c r="I21" s="12">
        <v>2</v>
      </c>
      <c r="J21" s="12"/>
      <c r="K21" s="12"/>
      <c r="L21" s="12"/>
      <c r="M21" s="21">
        <f t="shared" si="0"/>
        <v>2</v>
      </c>
    </row>
    <row r="22" spans="1:13" ht="15.75" x14ac:dyDescent="0.25">
      <c r="A22" s="12" t="s">
        <v>130</v>
      </c>
      <c r="B22" s="8" t="s">
        <v>312</v>
      </c>
      <c r="C22" t="s">
        <v>313</v>
      </c>
      <c r="D22" s="12">
        <v>1973</v>
      </c>
      <c r="E22" t="s">
        <v>34</v>
      </c>
      <c r="F22" s="12"/>
      <c r="G22" s="12"/>
      <c r="H22" s="12"/>
      <c r="I22" s="12">
        <v>1</v>
      </c>
      <c r="J22" s="12"/>
      <c r="K22" s="12"/>
      <c r="L22" s="12"/>
      <c r="M22" s="21">
        <f t="shared" si="0"/>
        <v>1</v>
      </c>
    </row>
    <row r="23" spans="1:13" ht="15.75" x14ac:dyDescent="0.25">
      <c r="A23" s="12" t="s">
        <v>131</v>
      </c>
      <c r="B23" s="8" t="s">
        <v>246</v>
      </c>
      <c r="C23" t="s">
        <v>247</v>
      </c>
      <c r="D23" s="12">
        <v>1947</v>
      </c>
      <c r="E23" t="s">
        <v>29</v>
      </c>
      <c r="F23" s="12"/>
      <c r="G23" s="12"/>
      <c r="H23" s="12">
        <v>1</v>
      </c>
      <c r="I23" s="12"/>
      <c r="J23" s="12"/>
      <c r="K23" s="12"/>
      <c r="L23" s="12"/>
      <c r="M23" s="21">
        <f t="shared" si="0"/>
        <v>1</v>
      </c>
    </row>
    <row r="24" spans="1:13" ht="15.75" x14ac:dyDescent="0.25">
      <c r="A24" s="12" t="s">
        <v>132</v>
      </c>
      <c r="B24" s="8" t="s">
        <v>243</v>
      </c>
      <c r="C24" t="s">
        <v>229</v>
      </c>
      <c r="D24" s="12">
        <v>2006</v>
      </c>
      <c r="E24" t="s">
        <v>29</v>
      </c>
      <c r="F24" s="12">
        <v>1</v>
      </c>
      <c r="G24" s="12"/>
      <c r="H24" s="12"/>
      <c r="I24" s="12"/>
      <c r="J24" s="12"/>
      <c r="K24" s="12"/>
      <c r="L24" s="12"/>
      <c r="M24" s="21">
        <f t="shared" si="0"/>
        <v>1</v>
      </c>
    </row>
    <row r="25" spans="1:13" ht="15.75" x14ac:dyDescent="0.25">
      <c r="B25" s="8"/>
      <c r="D25" s="12"/>
      <c r="F25" s="12"/>
      <c r="G25" s="12"/>
      <c r="H25" s="12"/>
      <c r="I25" s="12"/>
      <c r="J25" s="12"/>
      <c r="K25" s="12"/>
      <c r="L25" s="12"/>
      <c r="M25" s="12"/>
    </row>
    <row r="26" spans="1:13" ht="15.75" x14ac:dyDescent="0.25">
      <c r="B26" s="8"/>
      <c r="F26" s="12"/>
      <c r="G26" s="12"/>
      <c r="H26" s="12"/>
      <c r="I26" s="12"/>
      <c r="J26" s="12"/>
      <c r="K26" s="12"/>
      <c r="L26" s="12"/>
      <c r="M26" s="12"/>
    </row>
    <row r="27" spans="1:13" ht="15.75" x14ac:dyDescent="0.25">
      <c r="B27" s="8"/>
      <c r="F27" s="12"/>
      <c r="G27" s="12"/>
      <c r="H27" s="12"/>
      <c r="I27" s="12"/>
      <c r="J27" s="12"/>
      <c r="K27" s="12"/>
      <c r="L27" s="12"/>
      <c r="M27" s="12"/>
    </row>
    <row r="28" spans="1:13" ht="15.75" x14ac:dyDescent="0.25">
      <c r="B28" s="8"/>
      <c r="F28" s="12"/>
      <c r="G28" s="12"/>
      <c r="H28" s="12"/>
      <c r="I28" s="12"/>
      <c r="J28" s="12"/>
      <c r="K28" s="12"/>
      <c r="L28" s="12"/>
      <c r="M28" s="12"/>
    </row>
    <row r="29" spans="1:13" ht="15.75" x14ac:dyDescent="0.25">
      <c r="B29" s="8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F30" s="12"/>
      <c r="G30" s="12"/>
      <c r="H30" s="12"/>
      <c r="I30" s="12"/>
      <c r="J30" s="12"/>
      <c r="K30" s="12"/>
      <c r="L30" s="12"/>
      <c r="M30" s="12"/>
    </row>
  </sheetData>
  <sortState ref="B7:M24">
    <sortCondition descending="1" ref="M7:M24"/>
    <sortCondition descending="1" ref="I7:I24"/>
    <sortCondition descending="1" ref="H7:H24"/>
    <sortCondition descending="1" ref="G7:G24"/>
    <sortCondition descending="1" ref="F7:F24"/>
  </sortState>
  <mergeCells count="8">
    <mergeCell ref="J3:J6"/>
    <mergeCell ref="A1:M1"/>
    <mergeCell ref="F3:F6"/>
    <mergeCell ref="G3:G6"/>
    <mergeCell ref="H3:H6"/>
    <mergeCell ref="I3:I6"/>
    <mergeCell ref="K3:K6"/>
    <mergeCell ref="L3:L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26" sqref="I26"/>
    </sheetView>
  </sheetViews>
  <sheetFormatPr defaultRowHeight="15" x14ac:dyDescent="0.25"/>
  <cols>
    <col min="1" max="1" width="4.5703125" customWidth="1"/>
    <col min="2" max="2" width="9.5703125" customWidth="1"/>
    <col min="3" max="3" width="13.85546875" customWidth="1"/>
    <col min="4" max="4" width="7.140625" customWidth="1"/>
    <col min="5" max="5" width="10.28515625" customWidth="1"/>
    <col min="6" max="12" width="5" customWidth="1"/>
    <col min="13" max="13" width="5.7109375" customWidth="1"/>
  </cols>
  <sheetData>
    <row r="1" spans="1:13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x14ac:dyDescent="0.3">
      <c r="A2" s="1"/>
    </row>
    <row r="3" spans="1:13" ht="18.75" customHeight="1" x14ac:dyDescent="0.3">
      <c r="A3" s="1"/>
      <c r="F3" s="27" t="s">
        <v>5</v>
      </c>
      <c r="G3" s="27" t="s">
        <v>288</v>
      </c>
      <c r="H3" s="27" t="s">
        <v>7</v>
      </c>
      <c r="I3" s="27" t="s">
        <v>289</v>
      </c>
      <c r="J3" s="27" t="s">
        <v>16</v>
      </c>
      <c r="K3" s="27" t="s">
        <v>8</v>
      </c>
      <c r="L3" s="27" t="s">
        <v>15</v>
      </c>
      <c r="M3" s="6"/>
    </row>
    <row r="4" spans="1:13" ht="18.75" x14ac:dyDescent="0.3">
      <c r="A4" s="1"/>
      <c r="E4" s="2"/>
      <c r="F4" s="27"/>
      <c r="G4" s="27"/>
      <c r="H4" s="27"/>
      <c r="I4" s="27"/>
      <c r="J4" s="27"/>
      <c r="K4" s="27"/>
      <c r="L4" s="27"/>
      <c r="M4" s="6"/>
    </row>
    <row r="5" spans="1:13" x14ac:dyDescent="0.25">
      <c r="E5" s="2"/>
      <c r="F5" s="27"/>
      <c r="G5" s="27"/>
      <c r="H5" s="27"/>
      <c r="I5" s="27"/>
      <c r="J5" s="27"/>
      <c r="K5" s="27"/>
      <c r="L5" s="27"/>
      <c r="M5" s="6"/>
    </row>
    <row r="6" spans="1:13" ht="17.25" customHeight="1" x14ac:dyDescent="0.3">
      <c r="A6" s="3" t="s">
        <v>11</v>
      </c>
      <c r="B6" s="3" t="s">
        <v>14</v>
      </c>
      <c r="C6" s="4" t="s">
        <v>1</v>
      </c>
      <c r="D6" s="3" t="s">
        <v>2</v>
      </c>
      <c r="E6" s="5" t="s">
        <v>12</v>
      </c>
      <c r="F6" s="28"/>
      <c r="G6" s="28"/>
      <c r="H6" s="28"/>
      <c r="I6" s="28"/>
      <c r="J6" s="28"/>
      <c r="K6" s="28"/>
      <c r="L6" s="28"/>
      <c r="M6" s="7" t="s">
        <v>13</v>
      </c>
    </row>
    <row r="7" spans="1:13" ht="15.75" x14ac:dyDescent="0.25">
      <c r="A7" s="12" t="s">
        <v>48</v>
      </c>
      <c r="B7" s="8" t="s">
        <v>230</v>
      </c>
      <c r="C7" t="s">
        <v>231</v>
      </c>
      <c r="D7" s="12">
        <v>1974</v>
      </c>
      <c r="E7" t="s">
        <v>34</v>
      </c>
      <c r="F7" s="12">
        <v>10</v>
      </c>
      <c r="G7" s="12">
        <v>12</v>
      </c>
      <c r="H7" s="12">
        <v>12</v>
      </c>
      <c r="I7" s="12"/>
      <c r="J7" s="12"/>
      <c r="K7" s="12"/>
      <c r="L7" s="12"/>
      <c r="M7" s="21">
        <f t="shared" ref="M7:M23" si="0">SUM(F7:L7)</f>
        <v>34</v>
      </c>
    </row>
    <row r="8" spans="1:13" ht="15.75" x14ac:dyDescent="0.25">
      <c r="A8" s="12" t="s">
        <v>49</v>
      </c>
      <c r="B8" s="8" t="s">
        <v>237</v>
      </c>
      <c r="C8" t="s">
        <v>238</v>
      </c>
      <c r="D8" s="12">
        <v>1962</v>
      </c>
      <c r="E8" t="s">
        <v>23</v>
      </c>
      <c r="F8" s="12">
        <v>4</v>
      </c>
      <c r="G8" s="12">
        <v>7</v>
      </c>
      <c r="H8" s="12">
        <v>8</v>
      </c>
      <c r="I8" s="12"/>
      <c r="J8" s="12"/>
      <c r="K8" s="12"/>
      <c r="L8" s="12"/>
      <c r="M8" s="21">
        <f t="shared" si="0"/>
        <v>19</v>
      </c>
    </row>
    <row r="9" spans="1:13" ht="15.75" x14ac:dyDescent="0.25">
      <c r="A9" s="12" t="s">
        <v>50</v>
      </c>
      <c r="B9" s="8" t="s">
        <v>286</v>
      </c>
      <c r="C9" t="s">
        <v>287</v>
      </c>
      <c r="D9" s="12">
        <v>1974</v>
      </c>
      <c r="E9" t="s">
        <v>34</v>
      </c>
      <c r="F9" s="12"/>
      <c r="G9" s="12">
        <v>8</v>
      </c>
      <c r="H9" s="12">
        <v>7</v>
      </c>
      <c r="I9" s="12"/>
      <c r="J9" s="12"/>
      <c r="K9" s="12"/>
      <c r="L9" s="12"/>
      <c r="M9" s="21">
        <f t="shared" si="0"/>
        <v>15</v>
      </c>
    </row>
    <row r="10" spans="1:13" ht="15.75" x14ac:dyDescent="0.25">
      <c r="A10" s="12" t="s">
        <v>51</v>
      </c>
      <c r="B10" s="8" t="s">
        <v>241</v>
      </c>
      <c r="C10" t="s">
        <v>242</v>
      </c>
      <c r="D10" s="12">
        <v>1968</v>
      </c>
      <c r="E10" t="s">
        <v>34</v>
      </c>
      <c r="F10" s="12">
        <v>8</v>
      </c>
      <c r="G10" s="12"/>
      <c r="H10" s="12">
        <v>5</v>
      </c>
      <c r="I10" s="12"/>
      <c r="J10" s="12"/>
      <c r="K10" s="12"/>
      <c r="L10" s="12"/>
      <c r="M10" s="21">
        <f t="shared" si="0"/>
        <v>13</v>
      </c>
    </row>
    <row r="11" spans="1:13" ht="15.75" x14ac:dyDescent="0.25">
      <c r="A11" s="12" t="s">
        <v>52</v>
      </c>
      <c r="B11" s="8" t="s">
        <v>235</v>
      </c>
      <c r="C11" t="s">
        <v>236</v>
      </c>
      <c r="D11" s="12">
        <v>1966</v>
      </c>
      <c r="E11" t="s">
        <v>34</v>
      </c>
      <c r="F11" s="12">
        <v>3</v>
      </c>
      <c r="G11" s="12">
        <v>6</v>
      </c>
      <c r="H11" s="12">
        <v>3</v>
      </c>
      <c r="I11" s="12"/>
      <c r="J11" s="12"/>
      <c r="K11" s="12"/>
      <c r="L11" s="12"/>
      <c r="M11" s="21">
        <f t="shared" si="0"/>
        <v>12</v>
      </c>
    </row>
    <row r="12" spans="1:13" ht="15.75" x14ac:dyDescent="0.25">
      <c r="A12" s="12" t="s">
        <v>53</v>
      </c>
      <c r="B12" s="8" t="s">
        <v>232</v>
      </c>
      <c r="C12" t="s">
        <v>229</v>
      </c>
      <c r="D12" s="12">
        <v>1995</v>
      </c>
      <c r="E12" t="s">
        <v>29</v>
      </c>
      <c r="F12" s="12">
        <v>12</v>
      </c>
      <c r="G12" s="12"/>
      <c r="H12" s="12"/>
      <c r="I12" s="12"/>
      <c r="J12" s="12"/>
      <c r="K12" s="12"/>
      <c r="L12" s="12"/>
      <c r="M12" s="21">
        <f t="shared" si="0"/>
        <v>12</v>
      </c>
    </row>
    <row r="13" spans="1:13" ht="15.75" x14ac:dyDescent="0.25">
      <c r="A13" s="12" t="s">
        <v>54</v>
      </c>
      <c r="B13" s="8" t="s">
        <v>230</v>
      </c>
      <c r="C13" t="s">
        <v>233</v>
      </c>
      <c r="D13" s="12">
        <v>1973</v>
      </c>
      <c r="E13" t="s">
        <v>234</v>
      </c>
      <c r="F13" s="12">
        <v>5</v>
      </c>
      <c r="G13" s="12"/>
      <c r="H13" s="12">
        <v>6</v>
      </c>
      <c r="I13" s="12"/>
      <c r="J13" s="12"/>
      <c r="K13" s="12"/>
      <c r="L13" s="12"/>
      <c r="M13" s="21">
        <f t="shared" si="0"/>
        <v>11</v>
      </c>
    </row>
    <row r="14" spans="1:13" ht="15.75" x14ac:dyDescent="0.25">
      <c r="A14" s="12" t="s">
        <v>55</v>
      </c>
      <c r="B14" s="8" t="s">
        <v>284</v>
      </c>
      <c r="C14" t="s">
        <v>282</v>
      </c>
      <c r="D14" s="12">
        <v>1985</v>
      </c>
      <c r="E14" t="s">
        <v>34</v>
      </c>
      <c r="F14" s="12"/>
      <c r="G14" s="12"/>
      <c r="H14" s="12">
        <v>10</v>
      </c>
      <c r="I14" s="12"/>
      <c r="J14" s="12"/>
      <c r="K14" s="12"/>
      <c r="L14" s="12"/>
      <c r="M14" s="21">
        <f t="shared" si="0"/>
        <v>10</v>
      </c>
    </row>
    <row r="15" spans="1:13" ht="15.75" x14ac:dyDescent="0.25">
      <c r="A15" s="12" t="s">
        <v>56</v>
      </c>
      <c r="B15" s="8" t="s">
        <v>226</v>
      </c>
      <c r="C15" t="s">
        <v>227</v>
      </c>
      <c r="D15" s="12">
        <v>1991</v>
      </c>
      <c r="E15" t="s">
        <v>34</v>
      </c>
      <c r="F15" s="12"/>
      <c r="G15" s="12">
        <v>10</v>
      </c>
      <c r="H15" s="12"/>
      <c r="I15" s="12"/>
      <c r="J15" s="12"/>
      <c r="K15" s="12"/>
      <c r="L15" s="12"/>
      <c r="M15" s="21">
        <f t="shared" si="0"/>
        <v>10</v>
      </c>
    </row>
    <row r="16" spans="1:13" ht="15.75" x14ac:dyDescent="0.25">
      <c r="A16" s="12" t="s">
        <v>57</v>
      </c>
      <c r="B16" s="8" t="s">
        <v>228</v>
      </c>
      <c r="C16" t="s">
        <v>229</v>
      </c>
      <c r="D16" s="12">
        <v>1968</v>
      </c>
      <c r="E16" t="s">
        <v>29</v>
      </c>
      <c r="F16" s="12">
        <v>7</v>
      </c>
      <c r="G16" s="12"/>
      <c r="H16" s="12"/>
      <c r="I16" s="12"/>
      <c r="J16" s="12"/>
      <c r="K16" s="12"/>
      <c r="L16" s="12"/>
      <c r="M16" s="21">
        <f t="shared" si="0"/>
        <v>7</v>
      </c>
    </row>
    <row r="17" spans="1:13" ht="15.75" x14ac:dyDescent="0.25">
      <c r="A17" s="12" t="s">
        <v>58</v>
      </c>
      <c r="B17" s="8" t="s">
        <v>244</v>
      </c>
      <c r="C17" t="s">
        <v>245</v>
      </c>
      <c r="D17" s="12">
        <v>1976</v>
      </c>
      <c r="E17" t="s">
        <v>29</v>
      </c>
      <c r="F17" s="12">
        <v>6</v>
      </c>
      <c r="G17" s="12"/>
      <c r="H17" s="12"/>
      <c r="I17" s="12"/>
      <c r="J17" s="12"/>
      <c r="K17" s="12"/>
      <c r="L17" s="12"/>
      <c r="M17" s="21">
        <f t="shared" si="0"/>
        <v>6</v>
      </c>
    </row>
    <row r="18" spans="1:13" ht="15.75" x14ac:dyDescent="0.25">
      <c r="A18" s="12" t="s">
        <v>59</v>
      </c>
      <c r="B18" s="8" t="s">
        <v>194</v>
      </c>
      <c r="C18" t="s">
        <v>285</v>
      </c>
      <c r="D18" s="12">
        <v>1966</v>
      </c>
      <c r="E18" t="s">
        <v>37</v>
      </c>
      <c r="F18" s="12"/>
      <c r="G18" s="12">
        <v>5</v>
      </c>
      <c r="H18" s="12"/>
      <c r="I18" s="12"/>
      <c r="J18" s="12"/>
      <c r="K18" s="12"/>
      <c r="L18" s="12"/>
      <c r="M18" s="21">
        <f t="shared" si="0"/>
        <v>5</v>
      </c>
    </row>
    <row r="19" spans="1:13" ht="15.75" x14ac:dyDescent="0.25">
      <c r="A19" s="12" t="s">
        <v>60</v>
      </c>
      <c r="B19" s="8" t="s">
        <v>239</v>
      </c>
      <c r="C19" t="s">
        <v>240</v>
      </c>
      <c r="D19" s="12">
        <v>1988</v>
      </c>
      <c r="E19" t="s">
        <v>23</v>
      </c>
      <c r="F19" s="12"/>
      <c r="G19" s="12"/>
      <c r="H19" s="12">
        <v>4</v>
      </c>
      <c r="I19" s="12"/>
      <c r="J19" s="12"/>
      <c r="K19" s="12"/>
      <c r="L19" s="12"/>
      <c r="M19" s="21">
        <f t="shared" si="0"/>
        <v>4</v>
      </c>
    </row>
    <row r="20" spans="1:13" ht="15.75" x14ac:dyDescent="0.25">
      <c r="A20" s="12" t="s">
        <v>61</v>
      </c>
      <c r="B20" s="8" t="s">
        <v>312</v>
      </c>
      <c r="C20" t="s">
        <v>313</v>
      </c>
      <c r="D20" s="12">
        <v>1973</v>
      </c>
      <c r="E20" t="s">
        <v>34</v>
      </c>
      <c r="F20" s="12"/>
      <c r="G20" s="12"/>
      <c r="H20" s="12">
        <v>2</v>
      </c>
      <c r="I20" s="12"/>
      <c r="J20" s="12"/>
      <c r="K20" s="12"/>
      <c r="L20" s="12"/>
      <c r="M20" s="21">
        <f t="shared" si="0"/>
        <v>2</v>
      </c>
    </row>
    <row r="21" spans="1:13" ht="15.75" x14ac:dyDescent="0.25">
      <c r="A21" s="12" t="s">
        <v>129</v>
      </c>
      <c r="B21" s="8" t="s">
        <v>243</v>
      </c>
      <c r="C21" t="s">
        <v>229</v>
      </c>
      <c r="D21" s="12">
        <v>2006</v>
      </c>
      <c r="E21" t="s">
        <v>29</v>
      </c>
      <c r="F21" s="12">
        <v>2</v>
      </c>
      <c r="G21" s="12"/>
      <c r="H21" s="12"/>
      <c r="I21" s="12"/>
      <c r="J21" s="12"/>
      <c r="K21" s="12"/>
      <c r="L21" s="12"/>
      <c r="M21" s="21">
        <f t="shared" si="0"/>
        <v>2</v>
      </c>
    </row>
    <row r="22" spans="1:13" ht="15.75" x14ac:dyDescent="0.25">
      <c r="A22" s="12" t="s">
        <v>130</v>
      </c>
      <c r="B22" s="8" t="s">
        <v>314</v>
      </c>
      <c r="C22" t="s">
        <v>315</v>
      </c>
      <c r="D22" s="12">
        <v>1966</v>
      </c>
      <c r="E22" t="s">
        <v>34</v>
      </c>
      <c r="F22" s="12"/>
      <c r="G22" s="12"/>
      <c r="H22" s="12">
        <v>1</v>
      </c>
      <c r="I22" s="12"/>
      <c r="J22" s="12"/>
      <c r="K22" s="12"/>
      <c r="L22" s="12"/>
      <c r="M22" s="21">
        <f t="shared" si="0"/>
        <v>1</v>
      </c>
    </row>
    <row r="23" spans="1:13" ht="15.75" x14ac:dyDescent="0.25">
      <c r="A23" s="12" t="s">
        <v>131</v>
      </c>
      <c r="B23" s="8" t="s">
        <v>246</v>
      </c>
      <c r="C23" t="s">
        <v>247</v>
      </c>
      <c r="D23" s="12">
        <v>1947</v>
      </c>
      <c r="E23" t="s">
        <v>29</v>
      </c>
      <c r="F23" s="12">
        <v>1</v>
      </c>
      <c r="G23" s="12"/>
      <c r="H23" s="12"/>
      <c r="I23" s="12"/>
      <c r="J23" s="12"/>
      <c r="K23" s="12"/>
      <c r="L23" s="12"/>
      <c r="M23" s="21">
        <f t="shared" si="0"/>
        <v>1</v>
      </c>
    </row>
    <row r="24" spans="1:13" x14ac:dyDescent="0.25"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F25" s="12"/>
      <c r="G25" s="12"/>
      <c r="H25" s="12"/>
      <c r="I25" s="12"/>
      <c r="J25" s="12"/>
      <c r="K25" s="12"/>
      <c r="L25" s="12"/>
      <c r="M25" s="12"/>
    </row>
  </sheetData>
  <sortState ref="B7:M23">
    <sortCondition descending="1" ref="M7:M23"/>
    <sortCondition descending="1" ref="H7:H23"/>
    <sortCondition descending="1" ref="G7:G23"/>
  </sortState>
  <mergeCells count="8">
    <mergeCell ref="A1:M1"/>
    <mergeCell ref="F3:F6"/>
    <mergeCell ref="G3:G6"/>
    <mergeCell ref="H3:H6"/>
    <mergeCell ref="J3:J6"/>
    <mergeCell ref="K3:K6"/>
    <mergeCell ref="L3:L6"/>
    <mergeCell ref="I3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Õhupüss M</vt:lpstr>
      <vt:lpstr>Õhupüss N</vt:lpstr>
      <vt:lpstr>Õhupüstol M</vt:lpstr>
      <vt:lpstr>Õhupüstol N</vt:lpstr>
      <vt:lpstr>Liikuv m. 30+30l.</vt:lpstr>
      <vt:lpstr>Liikuv m. 20+20 mix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2024-04-15T20:18:40Z</dcterms:modified>
</cp:coreProperties>
</file>