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9675" tabRatio="785" activeTab="12"/>
  </bookViews>
  <sheets>
    <sheet name="Püstol P" sheetId="1" r:id="rId1"/>
    <sheet name="Püstol M" sheetId="2" r:id="rId2"/>
    <sheet name="Püstol MV" sheetId="3" r:id="rId3"/>
    <sheet name="Püstol T" sheetId="4" r:id="rId4"/>
    <sheet name="Püstol N" sheetId="5" r:id="rId5"/>
    <sheet name="Püstol NV" sheetId="6" r:id="rId6"/>
    <sheet name="Püss P" sheetId="7" r:id="rId7"/>
    <sheet name="Püss M" sheetId="8" r:id="rId8"/>
    <sheet name="Püss MV" sheetId="9" r:id="rId9"/>
    <sheet name="Püss T" sheetId="10" r:id="rId10"/>
    <sheet name="Püss N" sheetId="11" r:id="rId11"/>
    <sheet name="Püss NV" sheetId="12" r:id="rId12"/>
    <sheet name="Maakonnad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<sst xmlns="http://schemas.openxmlformats.org/spreadsheetml/2006/main" count="854" uniqueCount="395">
  <si>
    <t>Eestimaa Spordiliit Jõud MV 2024</t>
  </si>
  <si>
    <t>17.03.2024, Haapsalu</t>
  </si>
  <si>
    <t>40l Õhupüss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</si>
  <si>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</si>
  <si>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</si>
  <si>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</si>
  <si>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</si>
  <si>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</si>
  <si>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</si>
  <si>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</si>
  <si>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</si>
  <si>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Karel</t>
  </si>
  <si>
    <t>UDRAS</t>
  </si>
  <si>
    <t>Tartumaa</t>
  </si>
  <si>
    <t>II</t>
  </si>
  <si>
    <t>Martten</t>
  </si>
  <si>
    <t>TIITSMA</t>
  </si>
  <si>
    <t>Läänemaa</t>
  </si>
  <si>
    <t>III</t>
  </si>
  <si>
    <t>Kaspar</t>
  </si>
  <si>
    <t>VIIRON</t>
  </si>
  <si>
    <t>Raplamaa</t>
  </si>
  <si>
    <t>4.</t>
  </si>
  <si>
    <t>Kristjan</t>
  </si>
  <si>
    <t>5.</t>
  </si>
  <si>
    <t>Eerik</t>
  </si>
  <si>
    <t>SALF</t>
  </si>
  <si>
    <t>6.</t>
  </si>
  <si>
    <t>Kristofer-Jaago</t>
  </si>
  <si>
    <t>KIVARI</t>
  </si>
  <si>
    <t>7.</t>
  </si>
  <si>
    <t>Jürgen-Johannes</t>
  </si>
  <si>
    <t>JÜRIÖÖ</t>
  </si>
  <si>
    <t>Põlvamaa</t>
  </si>
  <si>
    <t>8.</t>
  </si>
  <si>
    <t>Vahur</t>
  </si>
  <si>
    <t>SAAREMETS</t>
  </si>
  <si>
    <t>Lääne-Viru</t>
  </si>
  <si>
    <t>9.</t>
  </si>
  <si>
    <t>Greg-Mattias</t>
  </si>
  <si>
    <t>MURUMETS</t>
  </si>
  <si>
    <t>40l Õhupüss Meesveteranid</t>
  </si>
  <si>
    <t>Andres</t>
  </si>
  <si>
    <t>HUNT</t>
  </si>
  <si>
    <t>Kalmar</t>
  </si>
  <si>
    <t>TIKERPUU</t>
  </si>
  <si>
    <t>Hiiumaa</t>
  </si>
  <si>
    <t>Raigo</t>
  </si>
  <si>
    <t>PÄRNAPUU</t>
  </si>
  <si>
    <t>Meelis</t>
  </si>
  <si>
    <t>KASK</t>
  </si>
  <si>
    <t>Valeri</t>
  </si>
  <si>
    <t>TAMME</t>
  </si>
  <si>
    <t>Toomas</t>
  </si>
  <si>
    <t>BIRJUK</t>
  </si>
  <si>
    <t>Martti</t>
  </si>
  <si>
    <t>RAAVEL</t>
  </si>
  <si>
    <t>Jaanus</t>
  </si>
  <si>
    <t>NÕMMISTO</t>
  </si>
  <si>
    <t>40l Õhupüss Poisid</t>
  </si>
  <si>
    <t>Robin</t>
  </si>
  <si>
    <t>KAHRE</t>
  </si>
  <si>
    <t>Karl-Eirik</t>
  </si>
  <si>
    <t>KOHAVA</t>
  </si>
  <si>
    <t>TÜHIS</t>
  </si>
  <si>
    <t>Kaido Mihkel</t>
  </si>
  <si>
    <t>MARIMAA</t>
  </si>
  <si>
    <t>Silver</t>
  </si>
  <si>
    <t>DUBKOVSKI</t>
  </si>
  <si>
    <t>RIDALISTE</t>
  </si>
  <si>
    <t>Hendrik</t>
  </si>
  <si>
    <t>Rainer</t>
  </si>
  <si>
    <t>10.</t>
  </si>
  <si>
    <t>Raimond</t>
  </si>
  <si>
    <t>VAHTRA</t>
  </si>
  <si>
    <t>11.</t>
  </si>
  <si>
    <t>Martin</t>
  </si>
  <si>
    <t>SINISAAR</t>
  </si>
  <si>
    <t>12.</t>
  </si>
  <si>
    <t>Germo</t>
  </si>
  <si>
    <t>MAASEL</t>
  </si>
  <si>
    <t>13.</t>
  </si>
  <si>
    <t>Oliver</t>
  </si>
  <si>
    <t>14.</t>
  </si>
  <si>
    <t>Cevin</t>
  </si>
  <si>
    <t>OJASAAR</t>
  </si>
  <si>
    <t>15.</t>
  </si>
  <si>
    <t>Sander</t>
  </si>
  <si>
    <t>ELMI</t>
  </si>
  <si>
    <t>16.</t>
  </si>
  <si>
    <t>Hugo</t>
  </si>
  <si>
    <t>FORSEL</t>
  </si>
  <si>
    <t>17.</t>
  </si>
  <si>
    <t>Taavi</t>
  </si>
  <si>
    <t>TALVOJA</t>
  </si>
  <si>
    <t>40l Õhupüss Naised</t>
  </si>
  <si>
    <t>Susanna</t>
  </si>
  <si>
    <t>SULE</t>
  </si>
  <si>
    <t>Eva-Liisa</t>
  </si>
  <si>
    <t>SAAG</t>
  </si>
  <si>
    <t>Margareth</t>
  </si>
  <si>
    <t>KAMPMANN</t>
  </si>
  <si>
    <t>Veronika</t>
  </si>
  <si>
    <t>LAANES</t>
  </si>
  <si>
    <t>Helen</t>
  </si>
  <si>
    <t>LEES</t>
  </si>
  <si>
    <t>Mairi</t>
  </si>
  <si>
    <t>VILMÄE</t>
  </si>
  <si>
    <t>Mai-Ly</t>
  </si>
  <si>
    <t>KURSON</t>
  </si>
  <si>
    <t>Viljandimaa</t>
  </si>
  <si>
    <t>Carmen</t>
  </si>
  <si>
    <t>KÄGO</t>
  </si>
  <si>
    <t>Taisi</t>
  </si>
  <si>
    <t>NEEME</t>
  </si>
  <si>
    <t>Nathalie</t>
  </si>
  <si>
    <t>LESSING</t>
  </si>
  <si>
    <t>40l Õhupüss Naisveteranid</t>
  </si>
  <si>
    <t>Liivi</t>
  </si>
  <si>
    <t>ERM</t>
  </si>
  <si>
    <t>Katre</t>
  </si>
  <si>
    <t>PRUUL</t>
  </si>
  <si>
    <t>Annika</t>
  </si>
  <si>
    <t>KOPPEL</t>
  </si>
  <si>
    <t>Kaja</t>
  </si>
  <si>
    <t>TAMMEOKS</t>
  </si>
  <si>
    <t>Evelin</t>
  </si>
  <si>
    <t>LAPPALAINEN</t>
  </si>
  <si>
    <t>Anne</t>
  </si>
  <si>
    <t>ANTON</t>
  </si>
  <si>
    <t>40l Õhupüss Tüdrukud</t>
  </si>
  <si>
    <t>Mirell</t>
  </si>
  <si>
    <t>VÄLJAK</t>
  </si>
  <si>
    <t>Katrin Mirtel</t>
  </si>
  <si>
    <t>TUTT</t>
  </si>
  <si>
    <t>Krista</t>
  </si>
  <si>
    <t>KIISK</t>
  </si>
  <si>
    <t>Kristiina</t>
  </si>
  <si>
    <t>HURT</t>
  </si>
  <si>
    <t>Lili-Marleen</t>
  </si>
  <si>
    <t>TOOMING</t>
  </si>
  <si>
    <t>Gerli</t>
  </si>
  <si>
    <t>NUUTER</t>
  </si>
  <si>
    <t>Gertlin</t>
  </si>
  <si>
    <t>KANARBIK</t>
  </si>
  <si>
    <t>Rebeka</t>
  </si>
  <si>
    <t>STIMMER</t>
  </si>
  <si>
    <t>Maria</t>
  </si>
  <si>
    <t>JÜRGENSON</t>
  </si>
  <si>
    <t>40l Õhupüstol Mehed</t>
  </si>
  <si>
    <t>Elari</t>
  </si>
  <si>
    <t>TAHVINOV</t>
  </si>
  <si>
    <t>MÄE</t>
  </si>
  <si>
    <t>Sigmar</t>
  </si>
  <si>
    <t>SIHVER</t>
  </si>
  <si>
    <t>Karlis</t>
  </si>
  <si>
    <t>LÕPS</t>
  </si>
  <si>
    <t>Erki</t>
  </si>
  <si>
    <t>SILLAKIVI</t>
  </si>
  <si>
    <t>Raian</t>
  </si>
  <si>
    <t>KLEEMANN</t>
  </si>
  <si>
    <t>Karel Markus</t>
  </si>
  <si>
    <t>RÄÄLI</t>
  </si>
  <si>
    <t>Kaur</t>
  </si>
  <si>
    <t>KUURBERG</t>
  </si>
  <si>
    <t>Veiko</t>
  </si>
  <si>
    <t>KIRS</t>
  </si>
  <si>
    <t>Toivo Martin</t>
  </si>
  <si>
    <t>Henri</t>
  </si>
  <si>
    <t>SÖÖNURM</t>
  </si>
  <si>
    <t>TOKKO</t>
  </si>
  <si>
    <t>Mario</t>
  </si>
  <si>
    <t>MARDIM</t>
  </si>
  <si>
    <t>Raul</t>
  </si>
  <si>
    <t>PINSEL</t>
  </si>
  <si>
    <t>40l Õhupüstol Meesveteranid</t>
  </si>
  <si>
    <t>Reijo</t>
  </si>
  <si>
    <t>VIROLAINEN</t>
  </si>
  <si>
    <t>Heldur</t>
  </si>
  <si>
    <t>KURIG</t>
  </si>
  <si>
    <t>Margus</t>
  </si>
  <si>
    <t>UHEK</t>
  </si>
  <si>
    <t>Harjumaa</t>
  </si>
  <si>
    <t>ERK</t>
  </si>
  <si>
    <t>Marek</t>
  </si>
  <si>
    <t>MULTRAM</t>
  </si>
  <si>
    <t>Aleksei</t>
  </si>
  <si>
    <t>OSOKIN</t>
  </si>
  <si>
    <t>Andu</t>
  </si>
  <si>
    <t>HEINSOO</t>
  </si>
  <si>
    <t>Tiit</t>
  </si>
  <si>
    <t>VANNAS</t>
  </si>
  <si>
    <t>UIBOAID</t>
  </si>
  <si>
    <t>Ariko</t>
  </si>
  <si>
    <t>ASTRA</t>
  </si>
  <si>
    <t>Andrus</t>
  </si>
  <si>
    <t>ILLOPMÄGI</t>
  </si>
  <si>
    <t>VAHER</t>
  </si>
  <si>
    <t>Endel</t>
  </si>
  <si>
    <t>JÄRV</t>
  </si>
  <si>
    <t>PÕLDER</t>
  </si>
  <si>
    <t>Kaupo</t>
  </si>
  <si>
    <t>KIIS</t>
  </si>
  <si>
    <t>18.</t>
  </si>
  <si>
    <t>Aimar</t>
  </si>
  <si>
    <t>HANSEN</t>
  </si>
  <si>
    <t>19.</t>
  </si>
  <si>
    <t>Raal</t>
  </si>
  <si>
    <t>KURUS</t>
  </si>
  <si>
    <t/>
  </si>
  <si>
    <t>DSQ</t>
  </si>
  <si>
    <t>40l Õhupüstol Poisid</t>
  </si>
  <si>
    <t>Ragnar</t>
  </si>
  <si>
    <t>JUURIK</t>
  </si>
  <si>
    <t>Aleksander</t>
  </si>
  <si>
    <t>KALITVENTSEV</t>
  </si>
  <si>
    <t>Arti</t>
  </si>
  <si>
    <t>AASAV</t>
  </si>
  <si>
    <t>VAHEMAA</t>
  </si>
  <si>
    <t>Karl</t>
  </si>
  <si>
    <t>LOIK</t>
  </si>
  <si>
    <t>Antero</t>
  </si>
  <si>
    <t>KANARIK</t>
  </si>
  <si>
    <t>Marten</t>
  </si>
  <si>
    <t>KIVISALU</t>
  </si>
  <si>
    <t>Kristo</t>
  </si>
  <si>
    <t>KÄO</t>
  </si>
  <si>
    <t>Artur</t>
  </si>
  <si>
    <t>RADZIKOVSKI</t>
  </si>
  <si>
    <t>Aksel</t>
  </si>
  <si>
    <t>ALAS</t>
  </si>
  <si>
    <t>Kaimar</t>
  </si>
  <si>
    <t>PÄRNPUU</t>
  </si>
  <si>
    <t>Jörn Markus</t>
  </si>
  <si>
    <t>TOOMINGAS</t>
  </si>
  <si>
    <t>Levon</t>
  </si>
  <si>
    <t>LEHTSALU</t>
  </si>
  <si>
    <t>Ruuben</t>
  </si>
  <si>
    <t>JAANISK</t>
  </si>
  <si>
    <t>Emil</t>
  </si>
  <si>
    <t>LINDVEST</t>
  </si>
  <si>
    <t>KEREM</t>
  </si>
  <si>
    <t>Enriko</t>
  </si>
  <si>
    <t>LUTSAR</t>
  </si>
  <si>
    <t>Fred</t>
  </si>
  <si>
    <t>KARAKOZOV</t>
  </si>
  <si>
    <t>Jasper</t>
  </si>
  <si>
    <t>REA</t>
  </si>
  <si>
    <t>20.</t>
  </si>
  <si>
    <t>Kaius</t>
  </si>
  <si>
    <t>21.</t>
  </si>
  <si>
    <t>Aleksandr</t>
  </si>
  <si>
    <t>SHIKIRYAVY</t>
  </si>
  <si>
    <t>22.</t>
  </si>
  <si>
    <t>23.</t>
  </si>
  <si>
    <t>Kevin</t>
  </si>
  <si>
    <t>STARTSEV</t>
  </si>
  <si>
    <t>24.</t>
  </si>
  <si>
    <t>Sten-Kaspar</t>
  </si>
  <si>
    <t>MÖLDER</t>
  </si>
  <si>
    <t>25.</t>
  </si>
  <si>
    <t>BRANDT</t>
  </si>
  <si>
    <t>26.</t>
  </si>
  <si>
    <t>Gerden</t>
  </si>
  <si>
    <t>KATTEL</t>
  </si>
  <si>
    <t>27.</t>
  </si>
  <si>
    <t>Karl-Feliks</t>
  </si>
  <si>
    <t>SADAM</t>
  </si>
  <si>
    <t>28.</t>
  </si>
  <si>
    <t>Kevin-Kenert</t>
  </si>
  <si>
    <t>SITS</t>
  </si>
  <si>
    <t>29.</t>
  </si>
  <si>
    <t>Christofer</t>
  </si>
  <si>
    <t>KUUSIK</t>
  </si>
  <si>
    <t>30.</t>
  </si>
  <si>
    <t>Gregori</t>
  </si>
  <si>
    <t>POOLAMÄE</t>
  </si>
  <si>
    <t>31.</t>
  </si>
  <si>
    <t>Ewert</t>
  </si>
  <si>
    <t>MEISTER</t>
  </si>
  <si>
    <t>32.</t>
  </si>
  <si>
    <t>Kaarel</t>
  </si>
  <si>
    <t>OJASSOO</t>
  </si>
  <si>
    <t>40l Õhupüstol Naised</t>
  </si>
  <si>
    <t>Triin</t>
  </si>
  <si>
    <t>Marja</t>
  </si>
  <si>
    <t>KIRSS</t>
  </si>
  <si>
    <t>Lagle</t>
  </si>
  <si>
    <t>NÕU</t>
  </si>
  <si>
    <t>Andra</t>
  </si>
  <si>
    <t>SOOPA</t>
  </si>
  <si>
    <t>Karis</t>
  </si>
  <si>
    <t>TÄHTLA</t>
  </si>
  <si>
    <t>Mailiis</t>
  </si>
  <si>
    <t>VIKMAN</t>
  </si>
  <si>
    <t>Ragne</t>
  </si>
  <si>
    <t>ROOSLA</t>
  </si>
  <si>
    <t>Marit</t>
  </si>
  <si>
    <t>PLEIATS</t>
  </si>
  <si>
    <t>Birgitta</t>
  </si>
  <si>
    <t>VARE</t>
  </si>
  <si>
    <t>Pirja</t>
  </si>
  <si>
    <t>KINDSIGO</t>
  </si>
  <si>
    <t>Diandra</t>
  </si>
  <si>
    <t>SANNU</t>
  </si>
  <si>
    <t>Riina</t>
  </si>
  <si>
    <t>SCHMEIMANN</t>
  </si>
  <si>
    <t>Triinu</t>
  </si>
  <si>
    <t>MÄEMETS</t>
  </si>
  <si>
    <t>6.11.5</t>
  </si>
  <si>
    <t>Airika</t>
  </si>
  <si>
    <t>REIGO</t>
  </si>
  <si>
    <t>Katerina</t>
  </si>
  <si>
    <t>HERMA</t>
  </si>
  <si>
    <t>40l Õhupüstol Naisveteranid</t>
  </si>
  <si>
    <t>Anni</t>
  </si>
  <si>
    <t>KÄÄRST</t>
  </si>
  <si>
    <t>Kristel</t>
  </si>
  <si>
    <t>KAASIKU</t>
  </si>
  <si>
    <t>KLIS</t>
  </si>
  <si>
    <t>Maret</t>
  </si>
  <si>
    <t>HÄRM-TILK</t>
  </si>
  <si>
    <t>Katrin</t>
  </si>
  <si>
    <t>ARULEPP</t>
  </si>
  <si>
    <t>Ülle</t>
  </si>
  <si>
    <t>40l Õhupüstol Tüdrukud</t>
  </si>
  <si>
    <t>Lisell</t>
  </si>
  <si>
    <t>Johanna</t>
  </si>
  <si>
    <t>RAMMU</t>
  </si>
  <si>
    <t>Laura-Liisa</t>
  </si>
  <si>
    <t>KOLOMETS</t>
  </si>
  <si>
    <t>Raneli</t>
  </si>
  <si>
    <t>BROVIN</t>
  </si>
  <si>
    <t>Kaisa-Liisa</t>
  </si>
  <si>
    <t>LEPA</t>
  </si>
  <si>
    <t>Akneliina</t>
  </si>
  <si>
    <t>LUUR</t>
  </si>
  <si>
    <t>Rosette-Liis</t>
  </si>
  <si>
    <t>UUS</t>
  </si>
  <si>
    <t>Sandra</t>
  </si>
  <si>
    <t>SOO</t>
  </si>
  <si>
    <t>Mirel</t>
  </si>
  <si>
    <t>MISSIK</t>
  </si>
  <si>
    <t>Leana</t>
  </si>
  <si>
    <t>ARRO</t>
  </si>
  <si>
    <t>Marta Mia</t>
  </si>
  <si>
    <t>MÄNDMA</t>
  </si>
  <si>
    <t>Karolin</t>
  </si>
  <si>
    <t>Marion Andra</t>
  </si>
  <si>
    <t>VÄINÄNEN</t>
  </si>
  <si>
    <t>Ly-Anna</t>
  </si>
  <si>
    <t>LUIGAND</t>
  </si>
  <si>
    <t>Vanessa</t>
  </si>
  <si>
    <t>POKK</t>
  </si>
  <si>
    <t>Hele-Liis</t>
  </si>
  <si>
    <t>ELGAS</t>
  </si>
  <si>
    <t>Anete</t>
  </si>
  <si>
    <t>MOZGOVOI</t>
  </si>
  <si>
    <t>Laura</t>
  </si>
  <si>
    <t>TAMMELEHT</t>
  </si>
  <si>
    <t>Camilla Saskia</t>
  </si>
  <si>
    <t>KABUL</t>
  </si>
  <si>
    <t>EESTIMAA SPORDILIIT JÕUD LAHTISED MEISTRIVÕISTLUSED ÕHKRELVADEST LASKMISES</t>
  </si>
  <si>
    <t>MAAKONDLIK ARVESTUS</t>
  </si>
  <si>
    <t>16. märts 2014 Haapsalu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</si>
  <si>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</si>
  <si>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</si>
  <si>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</si>
  <si>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</si>
  <si>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</si>
  <si>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</si>
  <si>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</si>
  <si>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</si>
  <si>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</si>
  <si>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</si>
  <si>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Pärnumaa</t>
  </si>
  <si>
    <t>Valgamaa</t>
  </si>
  <si>
    <t>Järvamaa</t>
  </si>
  <si>
    <t>Saaremaa</t>
  </si>
  <si>
    <t>Zürii esimees</t>
  </si>
  <si>
    <t>Klassifikatsiooni žürii esimees</t>
  </si>
  <si>
    <t>Kaupo Kiis</t>
  </si>
  <si>
    <t>Oliver Kuks</t>
  </si>
  <si>
    <t>Kohtunikud</t>
  </si>
  <si>
    <t>Osalejad</t>
  </si>
  <si>
    <t>Tamar Tirp</t>
  </si>
  <si>
    <t>Birgitta Vare</t>
  </si>
  <si>
    <t>Elari Tahvinov</t>
  </si>
  <si>
    <t>Martten Tiitsma</t>
  </si>
  <si>
    <t>Aile Seppi</t>
  </si>
  <si>
    <t>Mati Seppi</t>
  </si>
  <si>
    <t>Karlis Lõps</t>
  </si>
  <si>
    <t>Karl Armin Võsur</t>
  </si>
  <si>
    <t>Mattis Russi</t>
  </si>
  <si>
    <t>Kristjan Tokko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</si>
</sst>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55" applyFont="1" applyAlignment="1">
      <alignment horizontal="center"/>
      <protection/>
    </xf>
    <xf numFmtId="0" fontId="31" fillId="0" borderId="0" xfId="55">
      <alignment/>
      <protection/>
    </xf>
    <xf numFmtId="0" fontId="26" fillId="0" borderId="0" xfId="55" applyFont="1">
      <alignment/>
      <protection/>
    </xf>
    <xf numFmtId="0" fontId="26" fillId="0" borderId="0" xfId="55" applyFont="1" applyAlignment="1">
      <alignment horizontal="center"/>
      <protection/>
    </xf>
    <xf numFmtId="0" fontId="48" fillId="0" borderId="0" xfId="55" applyFont="1">
      <alignment/>
      <protection/>
    </xf>
    <xf numFmtId="0" fontId="28" fillId="0" borderId="10" xfId="55" applyFont="1" applyBorder="1" applyAlignment="1">
      <alignment horizontal="center"/>
      <protection/>
    </xf>
    <xf numFmtId="0" fontId="28" fillId="0" borderId="11" xfId="55" applyFont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28" fillId="0" borderId="13" xfId="55" applyFont="1" applyBorder="1" applyAlignment="1">
      <alignment horizontal="center"/>
      <protection/>
    </xf>
    <xf numFmtId="0" fontId="28" fillId="0" borderId="14" xfId="55" applyFont="1" applyBorder="1" applyAlignment="1">
      <alignment horizontal="center"/>
      <protection/>
    </xf>
    <xf numFmtId="0" fontId="28" fillId="0" borderId="15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0" fontId="29" fillId="0" borderId="18" xfId="55" applyFont="1" applyBorder="1" applyAlignment="1">
      <alignment horizontal="center"/>
      <protection/>
    </xf>
    <xf numFmtId="0" fontId="29" fillId="0" borderId="19" xfId="55" applyFont="1" applyBorder="1" applyAlignment="1">
      <alignment horizontal="center"/>
      <protection/>
    </xf>
    <xf numFmtId="0" fontId="29" fillId="0" borderId="20" xfId="55" applyFont="1" applyBorder="1" applyAlignment="1">
      <alignment horizontal="center"/>
      <protection/>
    </xf>
    <xf numFmtId="0" fontId="25" fillId="0" borderId="17" xfId="55" applyFont="1" applyBorder="1" applyAlignment="1">
      <alignment horizontal="center"/>
      <protection/>
    </xf>
    <xf numFmtId="0" fontId="28" fillId="0" borderId="21" xfId="55" applyFont="1" applyBorder="1" applyAlignment="1">
      <alignment horizontal="center"/>
      <protection/>
    </xf>
    <xf numFmtId="0" fontId="28" fillId="0" borderId="21" xfId="55" applyFont="1" applyBorder="1">
      <alignment/>
      <protection/>
    </xf>
    <xf numFmtId="0" fontId="29" fillId="0" borderId="22" xfId="55" applyFont="1" applyBorder="1" applyAlignment="1">
      <alignment horizontal="center"/>
      <protection/>
    </xf>
    <xf numFmtId="0" fontId="29" fillId="0" borderId="23" xfId="55" applyFont="1" applyBorder="1" applyAlignment="1">
      <alignment horizontal="center"/>
      <protection/>
    </xf>
    <xf numFmtId="0" fontId="29" fillId="0" borderId="24" xfId="55" applyFont="1" applyBorder="1" applyAlignment="1">
      <alignment horizontal="center"/>
      <protection/>
    </xf>
    <xf numFmtId="0" fontId="25" fillId="0" borderId="21" xfId="55" applyFont="1" applyBorder="1" applyAlignment="1">
      <alignment horizontal="center"/>
      <protection/>
    </xf>
    <xf numFmtId="0" fontId="29" fillId="0" borderId="21" xfId="55" applyFont="1" applyBorder="1" applyAlignment="1">
      <alignment horizontal="center"/>
      <protection/>
    </xf>
    <xf numFmtId="0" fontId="28" fillId="0" borderId="25" xfId="55" applyFont="1" applyBorder="1">
      <alignment/>
      <protection/>
    </xf>
    <xf numFmtId="0" fontId="30" fillId="0" borderId="23" xfId="55" applyFont="1" applyBorder="1" applyAlignment="1">
      <alignment horizontal="center"/>
      <protection/>
    </xf>
    <xf numFmtId="0" fontId="30" fillId="0" borderId="24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9" fillId="0" borderId="26" xfId="55" applyFont="1" applyBorder="1" applyAlignment="1">
      <alignment horizontal="center"/>
      <protection/>
    </xf>
    <xf numFmtId="0" fontId="31" fillId="0" borderId="26" xfId="55" applyBorder="1" applyAlignment="1">
      <alignment horizontal="center"/>
      <protection/>
    </xf>
    <xf numFmtId="0" fontId="31" fillId="0" borderId="23" xfId="55" applyBorder="1" applyAlignment="1">
      <alignment horizontal="center"/>
      <protection/>
    </xf>
    <xf numFmtId="0" fontId="31" fillId="0" borderId="24" xfId="55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P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N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N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M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N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tol%20NV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P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&#252;ss%20M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üstol 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üss 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üss 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üss 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üstol 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üstol M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üstol 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üstol 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üstol NV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üss 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üss 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üss M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212</v>
      </c>
      <c r="C7" s="2" t="s">
        <v>213</v>
      </c>
      <c r="D7" s="4">
        <v>2006</v>
      </c>
      <c r="E7" s="1" t="s">
        <v>21</v>
      </c>
      <c r="F7" s="4">
        <v>95</v>
      </c>
      <c r="G7" s="4">
        <v>94</v>
      </c>
      <c r="H7" s="4">
        <v>93</v>
      </c>
      <c r="I7" s="4">
        <v>93</v>
      </c>
      <c r="J7" s="5">
        <v>375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214</v>
      </c>
      <c r="C8" s="2" t="s">
        <v>215</v>
      </c>
      <c r="D8" s="4">
        <v>2007</v>
      </c>
      <c r="E8" s="1" t="s">
        <v>110</v>
      </c>
      <c r="F8" s="4">
        <v>87</v>
      </c>
      <c r="G8" s="4">
        <v>94</v>
      </c>
      <c r="H8" s="4">
        <v>94</v>
      </c>
      <c r="I8" s="4">
        <v>90</v>
      </c>
      <c r="J8" s="5">
        <v>365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216</v>
      </c>
      <c r="C9" s="2" t="s">
        <v>217</v>
      </c>
      <c r="D9" s="4">
        <v>2008</v>
      </c>
      <c r="E9" s="1" t="s">
        <v>17</v>
      </c>
      <c r="F9" s="4">
        <v>92</v>
      </c>
      <c r="G9" s="4">
        <v>91</v>
      </c>
      <c r="H9" s="4">
        <v>90</v>
      </c>
      <c r="I9" s="4">
        <v>88</v>
      </c>
      <c r="J9" s="5">
        <v>361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55</v>
      </c>
      <c r="C10" s="1" t="s">
        <v>218</v>
      </c>
      <c r="D10" s="4">
        <v>2006</v>
      </c>
      <c r="E10" s="1" t="s">
        <v>110</v>
      </c>
      <c r="F10" s="4">
        <v>91</v>
      </c>
      <c r="G10" s="4">
        <v>92</v>
      </c>
      <c r="H10" s="4">
        <v>87</v>
      </c>
      <c r="I10" s="4">
        <v>90</v>
      </c>
      <c r="J10" s="5">
        <v>360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219</v>
      </c>
      <c r="C11" s="1" t="s">
        <v>220</v>
      </c>
      <c r="D11" s="4">
        <v>2007</v>
      </c>
      <c r="E11" s="1" t="s">
        <v>110</v>
      </c>
      <c r="F11" s="4">
        <v>93</v>
      </c>
      <c r="G11" s="4">
        <v>90</v>
      </c>
      <c r="H11" s="4">
        <v>85</v>
      </c>
      <c r="I11" s="4">
        <v>90</v>
      </c>
      <c r="J11" s="5">
        <v>358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221</v>
      </c>
      <c r="C12" s="1" t="s">
        <v>222</v>
      </c>
      <c r="D12" s="4">
        <v>2008</v>
      </c>
      <c r="E12" s="1" t="s">
        <v>17</v>
      </c>
      <c r="F12" s="4">
        <v>86</v>
      </c>
      <c r="G12" s="4">
        <v>90</v>
      </c>
      <c r="H12" s="4">
        <v>92</v>
      </c>
      <c r="I12" s="4">
        <v>90</v>
      </c>
      <c r="J12" s="5">
        <v>358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223</v>
      </c>
      <c r="C13" s="1" t="s">
        <v>224</v>
      </c>
      <c r="D13" s="4">
        <v>2007</v>
      </c>
      <c r="E13" s="1" t="s">
        <v>13</v>
      </c>
      <c r="F13" s="4">
        <v>90</v>
      </c>
      <c r="G13" s="4">
        <v>91</v>
      </c>
      <c r="H13" s="4">
        <v>87</v>
      </c>
      <c r="I13" s="4">
        <v>83</v>
      </c>
      <c r="J13" s="5">
        <v>351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225</v>
      </c>
      <c r="C14" s="1" t="s">
        <v>226</v>
      </c>
      <c r="D14" s="4">
        <v>2008</v>
      </c>
      <c r="E14" s="1" t="s">
        <v>33</v>
      </c>
      <c r="F14" s="4">
        <v>84</v>
      </c>
      <c r="G14" s="4">
        <v>89</v>
      </c>
      <c r="H14" s="4">
        <v>87</v>
      </c>
      <c r="I14" s="4">
        <v>89</v>
      </c>
      <c r="J14" s="5">
        <v>349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227</v>
      </c>
      <c r="C15" s="1" t="s">
        <v>228</v>
      </c>
      <c r="D15" s="4">
        <v>2007</v>
      </c>
      <c r="E15" s="1" t="s">
        <v>17</v>
      </c>
      <c r="F15" s="4">
        <v>90</v>
      </c>
      <c r="G15" s="4">
        <v>92</v>
      </c>
      <c r="H15" s="4">
        <v>83</v>
      </c>
      <c r="I15" s="4">
        <v>81</v>
      </c>
      <c r="J15" s="5">
        <v>346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229</v>
      </c>
      <c r="C16" s="1" t="s">
        <v>230</v>
      </c>
      <c r="D16" s="4">
        <v>2008</v>
      </c>
      <c r="E16" s="1" t="s">
        <v>110</v>
      </c>
      <c r="F16" s="4">
        <v>88</v>
      </c>
      <c r="G16" s="4">
        <v>87</v>
      </c>
      <c r="H16" s="4">
        <v>84</v>
      </c>
      <c r="I16" s="4">
        <v>84</v>
      </c>
      <c r="J16" s="5">
        <v>343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231</v>
      </c>
      <c r="C17" s="1" t="s">
        <v>232</v>
      </c>
      <c r="D17" s="4">
        <v>2006</v>
      </c>
      <c r="E17" s="1" t="s">
        <v>17</v>
      </c>
      <c r="F17" s="4">
        <v>85</v>
      </c>
      <c r="G17" s="4">
        <v>81</v>
      </c>
      <c r="H17" s="4">
        <v>89</v>
      </c>
      <c r="I17" s="4">
        <v>85</v>
      </c>
      <c r="J17" s="5">
        <v>340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233</v>
      </c>
      <c r="C18" s="1" t="s">
        <v>234</v>
      </c>
      <c r="D18" s="4">
        <v>2008</v>
      </c>
      <c r="E18" s="1" t="s">
        <v>17</v>
      </c>
      <c r="F18" s="4">
        <v>81</v>
      </c>
      <c r="G18" s="4">
        <v>83</v>
      </c>
      <c r="H18" s="4">
        <v>88</v>
      </c>
      <c r="I18" s="4">
        <v>87</v>
      </c>
      <c r="J18" s="5">
        <v>339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235</v>
      </c>
      <c r="C19" s="1" t="s">
        <v>236</v>
      </c>
      <c r="D19" s="4">
        <v>2008</v>
      </c>
      <c r="E19" s="1" t="s">
        <v>13</v>
      </c>
      <c r="F19" s="4">
        <v>80</v>
      </c>
      <c r="G19" s="4">
        <v>84</v>
      </c>
      <c r="H19" s="4">
        <v>81</v>
      </c>
      <c r="I19" s="4">
        <v>85</v>
      </c>
      <c r="J19" s="5">
        <v>330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237</v>
      </c>
      <c r="C20" s="1" t="s">
        <v>238</v>
      </c>
      <c r="D20" s="4">
        <v>2007</v>
      </c>
      <c r="E20" s="1" t="s">
        <v>17</v>
      </c>
      <c r="F20" s="4">
        <v>84</v>
      </c>
      <c r="G20" s="4">
        <v>80</v>
      </c>
      <c r="H20" s="4">
        <v>82</v>
      </c>
      <c r="I20" s="4">
        <v>82</v>
      </c>
      <c r="J20" s="5">
        <v>328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239</v>
      </c>
      <c r="C21" s="1" t="s">
        <v>240</v>
      </c>
      <c r="D21" s="4">
        <v>2009</v>
      </c>
      <c r="E21" s="1" t="s">
        <v>110</v>
      </c>
      <c r="F21" s="4">
        <v>81</v>
      </c>
      <c r="G21" s="4">
        <v>75</v>
      </c>
      <c r="H21" s="4">
        <v>87</v>
      </c>
      <c r="I21" s="4">
        <v>83</v>
      </c>
      <c r="J21" s="5">
        <v>326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89</v>
      </c>
      <c r="B22" s="1" t="s">
        <v>19</v>
      </c>
      <c r="C22" s="1" t="s">
        <v>241</v>
      </c>
      <c r="D22" s="4">
        <v>2009</v>
      </c>
      <c r="E22" s="1" t="s">
        <v>110</v>
      </c>
      <c r="F22" s="4">
        <v>78</v>
      </c>
      <c r="G22" s="4">
        <v>79</v>
      </c>
      <c r="H22" s="4">
        <v>86</v>
      </c>
      <c r="I22" s="4">
        <v>80</v>
      </c>
      <c r="J22" s="5">
        <v>323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92</v>
      </c>
      <c r="B23" s="1" t="s">
        <v>242</v>
      </c>
      <c r="C23" s="1" t="s">
        <v>243</v>
      </c>
      <c r="D23" s="4">
        <v>2009</v>
      </c>
      <c r="E23" s="1" t="s">
        <v>33</v>
      </c>
      <c r="F23" s="4">
        <v>81</v>
      </c>
      <c r="G23" s="4">
        <v>82</v>
      </c>
      <c r="H23" s="4">
        <v>73</v>
      </c>
      <c r="I23" s="4">
        <v>87</v>
      </c>
      <c r="J23" s="5">
        <v>323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203</v>
      </c>
      <c r="B24" s="1" t="s">
        <v>244</v>
      </c>
      <c r="C24" s="1" t="s">
        <v>245</v>
      </c>
      <c r="D24" s="4">
        <v>2010</v>
      </c>
      <c r="E24" s="1" t="s">
        <v>110</v>
      </c>
      <c r="F24" s="4">
        <v>78</v>
      </c>
      <c r="G24" s="4">
        <v>84</v>
      </c>
      <c r="H24" s="4">
        <v>85</v>
      </c>
      <c r="I24" s="4">
        <v>76</v>
      </c>
      <c r="J24" s="5">
        <v>323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206</v>
      </c>
      <c r="B25" s="1" t="s">
        <v>246</v>
      </c>
      <c r="C25" s="1" t="s">
        <v>247</v>
      </c>
      <c r="D25" s="4">
        <v>2007</v>
      </c>
      <c r="E25" s="1" t="s">
        <v>17</v>
      </c>
      <c r="F25" s="4">
        <v>80</v>
      </c>
      <c r="G25" s="4">
        <v>80</v>
      </c>
      <c r="H25" s="4">
        <v>82</v>
      </c>
      <c r="I25" s="4">
        <v>78</v>
      </c>
      <c r="J25" s="5">
        <v>320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248</v>
      </c>
      <c r="B26" s="1" t="s">
        <v>249</v>
      </c>
      <c r="C26" s="1" t="s">
        <v>156</v>
      </c>
      <c r="D26" s="4">
        <v>2009</v>
      </c>
      <c r="E26" s="1" t="s">
        <v>17</v>
      </c>
      <c r="F26" s="4">
        <v>77</v>
      </c>
      <c r="G26" s="4">
        <v>70</v>
      </c>
      <c r="H26" s="4">
        <v>81</v>
      </c>
      <c r="I26" s="4">
        <v>86</v>
      </c>
      <c r="J26" s="5">
        <v>314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250</v>
      </c>
      <c r="B27" s="1" t="s">
        <v>251</v>
      </c>
      <c r="C27" s="1" t="s">
        <v>252</v>
      </c>
      <c r="D27" s="4">
        <v>2010</v>
      </c>
      <c r="E27" s="1" t="s">
        <v>17</v>
      </c>
      <c r="F27" s="4">
        <v>81</v>
      </c>
      <c r="G27" s="4">
        <v>79</v>
      </c>
      <c r="H27" s="4">
        <v>72</v>
      </c>
      <c r="I27" s="4">
        <v>76</v>
      </c>
      <c r="J27" s="5">
        <v>308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253</v>
      </c>
      <c r="B28" s="1" t="s">
        <v>23</v>
      </c>
      <c r="C28" s="1" t="s">
        <v>241</v>
      </c>
      <c r="D28" s="4">
        <v>2009</v>
      </c>
      <c r="E28" s="1" t="s">
        <v>110</v>
      </c>
      <c r="F28" s="4">
        <v>74</v>
      </c>
      <c r="G28" s="4">
        <v>78</v>
      </c>
      <c r="H28" s="4">
        <v>79</v>
      </c>
      <c r="I28" s="4">
        <v>72</v>
      </c>
      <c r="J28" s="5">
        <v>303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254</v>
      </c>
      <c r="B29" s="1" t="s">
        <v>255</v>
      </c>
      <c r="C29" s="1" t="s">
        <v>256</v>
      </c>
      <c r="D29" s="4">
        <v>2009</v>
      </c>
      <c r="E29" s="1" t="s">
        <v>17</v>
      </c>
      <c r="F29" s="4">
        <v>71</v>
      </c>
      <c r="G29" s="4">
        <v>84</v>
      </c>
      <c r="H29" s="4">
        <v>73</v>
      </c>
      <c r="I29" s="4">
        <v>70</v>
      </c>
      <c r="J29" s="5">
        <v>298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257</v>
      </c>
      <c r="B30" s="1" t="s">
        <v>258</v>
      </c>
      <c r="C30" s="1" t="s">
        <v>259</v>
      </c>
      <c r="D30" s="4">
        <v>2011</v>
      </c>
      <c r="E30" s="1" t="s">
        <v>21</v>
      </c>
      <c r="F30" s="4">
        <v>83</v>
      </c>
      <c r="G30" s="4">
        <v>69</v>
      </c>
      <c r="H30" s="4">
        <v>74</v>
      </c>
      <c r="I30" s="4">
        <v>66</v>
      </c>
      <c r="J30" s="5">
        <v>292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260</v>
      </c>
      <c r="B31" s="1" t="s">
        <v>76</v>
      </c>
      <c r="C31" s="1" t="s">
        <v>261</v>
      </c>
      <c r="D31" s="4">
        <v>2010</v>
      </c>
      <c r="E31" s="1" t="s">
        <v>17</v>
      </c>
      <c r="F31" s="4">
        <v>70</v>
      </c>
      <c r="G31" s="4">
        <v>72</v>
      </c>
      <c r="H31" s="4">
        <v>75</v>
      </c>
      <c r="I31" s="4">
        <v>73</v>
      </c>
      <c r="J31" s="5">
        <v>290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262</v>
      </c>
      <c r="B32" s="1" t="s">
        <v>263</v>
      </c>
      <c r="C32" s="1" t="s">
        <v>264</v>
      </c>
      <c r="D32" s="4">
        <v>2011</v>
      </c>
      <c r="E32" s="1" t="s">
        <v>17</v>
      </c>
      <c r="F32" s="4">
        <v>59</v>
      </c>
      <c r="G32" s="4">
        <v>67</v>
      </c>
      <c r="H32" s="4">
        <v>76</v>
      </c>
      <c r="I32" s="4">
        <v>73</v>
      </c>
      <c r="J32" s="5">
        <v>275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265</v>
      </c>
      <c r="B33" s="1" t="s">
        <v>266</v>
      </c>
      <c r="C33" s="1" t="s">
        <v>267</v>
      </c>
      <c r="D33" s="4">
        <v>2010</v>
      </c>
      <c r="E33" s="1" t="s">
        <v>110</v>
      </c>
      <c r="F33" s="4">
        <v>58</v>
      </c>
      <c r="G33" s="4">
        <v>65</v>
      </c>
      <c r="H33" s="4">
        <v>69</v>
      </c>
      <c r="I33" s="4">
        <v>77</v>
      </c>
      <c r="J33" s="5">
        <v>269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268</v>
      </c>
      <c r="B34" s="1" t="s">
        <v>269</v>
      </c>
      <c r="C34" s="1" t="s">
        <v>270</v>
      </c>
      <c r="D34" s="4">
        <v>2011</v>
      </c>
      <c r="E34" s="1" t="s">
        <v>17</v>
      </c>
      <c r="F34" s="4">
        <v>58</v>
      </c>
      <c r="G34" s="4">
        <v>65</v>
      </c>
      <c r="H34" s="4">
        <v>60</v>
      </c>
      <c r="I34" s="4">
        <v>67</v>
      </c>
      <c r="J34" s="5">
        <v>250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271</v>
      </c>
      <c r="B35" s="1" t="s">
        <v>272</v>
      </c>
      <c r="C35" s="1" t="s">
        <v>273</v>
      </c>
      <c r="D35" s="4">
        <v>2010</v>
      </c>
      <c r="E35" s="1" t="s">
        <v>17</v>
      </c>
      <c r="F35" s="4">
        <v>61</v>
      </c>
      <c r="G35" s="4">
        <v>69</v>
      </c>
      <c r="H35" s="4">
        <v>78</v>
      </c>
      <c r="I35" s="4">
        <v>36</v>
      </c>
      <c r="J35" s="5">
        <v>244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274</v>
      </c>
      <c r="B36" s="1" t="s">
        <v>275</v>
      </c>
      <c r="C36" s="1" t="s">
        <v>276</v>
      </c>
      <c r="D36" s="4">
        <v>2010</v>
      </c>
      <c r="E36" s="1" t="s">
        <v>17</v>
      </c>
      <c r="F36" s="4">
        <v>58</v>
      </c>
      <c r="G36" s="4">
        <v>50</v>
      </c>
      <c r="H36" s="4">
        <v>54</v>
      </c>
      <c r="I36" s="4">
        <v>76</v>
      </c>
      <c r="J36" s="5">
        <v>238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277</v>
      </c>
      <c r="B37" s="1" t="s">
        <v>278</v>
      </c>
      <c r="C37" s="1" t="s">
        <v>279</v>
      </c>
      <c r="D37" s="4">
        <v>2009</v>
      </c>
      <c r="E37" s="1" t="s">
        <v>17</v>
      </c>
      <c r="F37" s="4">
        <v>42</v>
      </c>
      <c r="G37" s="4">
        <v>45</v>
      </c>
      <c r="H37" s="4">
        <v>61</v>
      </c>
      <c r="I37" s="4">
        <v>75</v>
      </c>
      <c r="J37" s="5">
        <v>223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280</v>
      </c>
      <c r="B38" s="1" t="s">
        <v>281</v>
      </c>
      <c r="C38" s="1" t="s">
        <v>282</v>
      </c>
      <c r="D38" s="4">
        <v>2009</v>
      </c>
      <c r="E38" s="1" t="s">
        <v>17</v>
      </c>
      <c r="F38" s="4">
        <v>63</v>
      </c>
      <c r="G38" s="4">
        <v>46</v>
      </c>
      <c r="H38" s="4">
        <v>59</v>
      </c>
      <c r="I38" s="4">
        <v>39</v>
      </c>
      <c r="J38" s="5">
        <v>207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131</v>
      </c>
      <c r="C7" s="2" t="s">
        <v>132</v>
      </c>
      <c r="D7" s="4">
        <v>2012</v>
      </c>
      <c r="E7" s="1" t="s">
        <v>13</v>
      </c>
      <c r="F7" s="4">
        <v>101.5</v>
      </c>
      <c r="G7" s="4">
        <v>103.3</v>
      </c>
      <c r="H7" s="4">
        <v>101.2</v>
      </c>
      <c r="I7" s="4">
        <v>98.2</v>
      </c>
      <c r="J7" s="5">
        <v>404.2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133</v>
      </c>
      <c r="C8" s="2" t="s">
        <v>134</v>
      </c>
      <c r="D8" s="4">
        <v>2006</v>
      </c>
      <c r="E8" s="1" t="s">
        <v>21</v>
      </c>
      <c r="F8" s="4">
        <v>98.6</v>
      </c>
      <c r="G8" s="4">
        <v>99</v>
      </c>
      <c r="H8" s="4">
        <v>102.7</v>
      </c>
      <c r="I8" s="4">
        <v>100.7</v>
      </c>
      <c r="J8" s="5">
        <v>401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135</v>
      </c>
      <c r="C9" s="2" t="s">
        <v>136</v>
      </c>
      <c r="D9" s="4">
        <v>2008</v>
      </c>
      <c r="E9" s="1" t="s">
        <v>13</v>
      </c>
      <c r="F9" s="4">
        <v>95.9</v>
      </c>
      <c r="G9" s="4">
        <v>97.4</v>
      </c>
      <c r="H9" s="4">
        <v>100</v>
      </c>
      <c r="I9" s="4">
        <v>96.2</v>
      </c>
      <c r="J9" s="5">
        <v>389.5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137</v>
      </c>
      <c r="C10" s="1" t="s">
        <v>138</v>
      </c>
      <c r="D10" s="4">
        <v>2009</v>
      </c>
      <c r="E10" s="1" t="s">
        <v>13</v>
      </c>
      <c r="F10" s="4">
        <v>93.4</v>
      </c>
      <c r="G10" s="4">
        <v>96.5</v>
      </c>
      <c r="H10" s="4">
        <v>94.1</v>
      </c>
      <c r="I10" s="4">
        <v>101.4</v>
      </c>
      <c r="J10" s="5">
        <v>385.4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139</v>
      </c>
      <c r="C11" s="1" t="s">
        <v>140</v>
      </c>
      <c r="D11" s="4">
        <v>2009</v>
      </c>
      <c r="E11" s="1" t="s">
        <v>17</v>
      </c>
      <c r="F11" s="4">
        <v>98.8</v>
      </c>
      <c r="G11" s="4">
        <v>89.1</v>
      </c>
      <c r="H11" s="4">
        <v>92.3</v>
      </c>
      <c r="I11" s="4">
        <v>96.3</v>
      </c>
      <c r="J11" s="5">
        <v>376.5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141</v>
      </c>
      <c r="C12" s="1" t="s">
        <v>142</v>
      </c>
      <c r="D12" s="4">
        <v>2010</v>
      </c>
      <c r="E12" s="1" t="s">
        <v>13</v>
      </c>
      <c r="F12" s="4">
        <v>91.1</v>
      </c>
      <c r="G12" s="4">
        <v>91.7</v>
      </c>
      <c r="H12" s="4">
        <v>92.9</v>
      </c>
      <c r="I12" s="4">
        <v>94.4</v>
      </c>
      <c r="J12" s="5">
        <v>370.1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143</v>
      </c>
      <c r="C13" s="1" t="s">
        <v>144</v>
      </c>
      <c r="D13" s="4">
        <v>2007</v>
      </c>
      <c r="E13" s="1" t="s">
        <v>17</v>
      </c>
      <c r="F13" s="4">
        <v>89.4</v>
      </c>
      <c r="G13" s="4">
        <v>94.6</v>
      </c>
      <c r="H13" s="4">
        <v>90.4</v>
      </c>
      <c r="I13" s="4">
        <v>92.8</v>
      </c>
      <c r="J13" s="5">
        <v>367.2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145</v>
      </c>
      <c r="C14" s="1" t="s">
        <v>146</v>
      </c>
      <c r="D14" s="4">
        <v>2011</v>
      </c>
      <c r="E14" s="1" t="s">
        <v>21</v>
      </c>
      <c r="F14" s="4">
        <v>93.7</v>
      </c>
      <c r="G14" s="4">
        <v>84.7</v>
      </c>
      <c r="H14" s="4">
        <v>93.5</v>
      </c>
      <c r="I14" s="4">
        <v>91.4</v>
      </c>
      <c r="J14" s="5">
        <v>363.3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147</v>
      </c>
      <c r="C15" s="1" t="s">
        <v>148</v>
      </c>
      <c r="D15" s="4">
        <v>2007</v>
      </c>
      <c r="E15" s="1" t="s">
        <v>13</v>
      </c>
      <c r="F15" s="4">
        <v>83.8</v>
      </c>
      <c r="G15" s="4">
        <v>87.5</v>
      </c>
      <c r="H15" s="4">
        <v>86.8</v>
      </c>
      <c r="I15" s="4">
        <v>94.3</v>
      </c>
      <c r="J15" s="5">
        <v>352.4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96</v>
      </c>
      <c r="C7" s="2" t="s">
        <v>97</v>
      </c>
      <c r="D7" s="4">
        <v>2004</v>
      </c>
      <c r="E7" s="1" t="s">
        <v>21</v>
      </c>
      <c r="F7" s="4">
        <v>103.9</v>
      </c>
      <c r="G7" s="4">
        <v>103.3</v>
      </c>
      <c r="H7" s="4">
        <v>99.7</v>
      </c>
      <c r="I7" s="4">
        <v>103.2</v>
      </c>
      <c r="J7" s="5">
        <v>410.1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98</v>
      </c>
      <c r="C8" s="2" t="s">
        <v>99</v>
      </c>
      <c r="D8" s="4">
        <v>1992</v>
      </c>
      <c r="E8" s="1" t="s">
        <v>17</v>
      </c>
      <c r="F8" s="4">
        <v>96.3</v>
      </c>
      <c r="G8" s="4">
        <v>94.5</v>
      </c>
      <c r="H8" s="4">
        <v>96.7</v>
      </c>
      <c r="I8" s="4">
        <v>95.6</v>
      </c>
      <c r="J8" s="5">
        <v>383.1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100</v>
      </c>
      <c r="C9" s="2" t="s">
        <v>101</v>
      </c>
      <c r="D9" s="4">
        <v>2002</v>
      </c>
      <c r="E9" s="1" t="s">
        <v>17</v>
      </c>
      <c r="F9" s="4">
        <v>94.1</v>
      </c>
      <c r="G9" s="4">
        <v>96.9</v>
      </c>
      <c r="H9" s="4">
        <v>91.4</v>
      </c>
      <c r="I9" s="4">
        <v>100.1</v>
      </c>
      <c r="J9" s="5">
        <v>382.5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102</v>
      </c>
      <c r="C10" s="1" t="s">
        <v>103</v>
      </c>
      <c r="D10" s="4">
        <v>2004</v>
      </c>
      <c r="E10" s="1" t="s">
        <v>17</v>
      </c>
      <c r="F10" s="4">
        <v>93.5</v>
      </c>
      <c r="G10" s="4">
        <v>93.9</v>
      </c>
      <c r="H10" s="4">
        <v>89</v>
      </c>
      <c r="I10" s="4">
        <v>91.4</v>
      </c>
      <c r="J10" s="5">
        <v>367.8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104</v>
      </c>
      <c r="C11" s="1" t="s">
        <v>105</v>
      </c>
      <c r="D11" s="4">
        <v>1986</v>
      </c>
      <c r="E11" s="1" t="s">
        <v>46</v>
      </c>
      <c r="F11" s="4">
        <v>93.1</v>
      </c>
      <c r="G11" s="4">
        <v>91.4</v>
      </c>
      <c r="H11" s="4">
        <v>89.3</v>
      </c>
      <c r="I11" s="4">
        <v>92</v>
      </c>
      <c r="J11" s="5">
        <v>365.8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106</v>
      </c>
      <c r="C12" s="1" t="s">
        <v>107</v>
      </c>
      <c r="D12" s="4">
        <v>1986</v>
      </c>
      <c r="E12" s="1" t="s">
        <v>46</v>
      </c>
      <c r="F12" s="4">
        <v>90.9</v>
      </c>
      <c r="G12" s="4">
        <v>86.4</v>
      </c>
      <c r="H12" s="4">
        <v>92.7</v>
      </c>
      <c r="I12" s="4">
        <v>91.1</v>
      </c>
      <c r="J12" s="5">
        <v>361.1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108</v>
      </c>
      <c r="C13" s="1" t="s">
        <v>109</v>
      </c>
      <c r="D13" s="4">
        <v>1988</v>
      </c>
      <c r="E13" s="1" t="s">
        <v>110</v>
      </c>
      <c r="F13" s="4">
        <v>86.8</v>
      </c>
      <c r="G13" s="4">
        <v>89.2</v>
      </c>
      <c r="H13" s="4">
        <v>86.3</v>
      </c>
      <c r="I13" s="4">
        <v>83.9</v>
      </c>
      <c r="J13" s="5">
        <v>346.2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111</v>
      </c>
      <c r="C14" s="1" t="s">
        <v>112</v>
      </c>
      <c r="D14" s="4">
        <v>1984</v>
      </c>
      <c r="E14" s="1" t="s">
        <v>33</v>
      </c>
      <c r="F14" s="4">
        <v>85.7</v>
      </c>
      <c r="G14" s="4">
        <v>84.8</v>
      </c>
      <c r="H14" s="4">
        <v>85.8</v>
      </c>
      <c r="I14" s="4">
        <v>78.6</v>
      </c>
      <c r="J14" s="5">
        <v>334.9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113</v>
      </c>
      <c r="C15" s="1" t="s">
        <v>114</v>
      </c>
      <c r="D15" s="4">
        <v>1983</v>
      </c>
      <c r="E15" s="1" t="s">
        <v>37</v>
      </c>
      <c r="F15" s="4">
        <v>79.8</v>
      </c>
      <c r="G15" s="4">
        <v>81.7</v>
      </c>
      <c r="H15" s="4">
        <v>79.1</v>
      </c>
      <c r="I15" s="4">
        <v>83.9</v>
      </c>
      <c r="J15" s="5">
        <v>324.5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115</v>
      </c>
      <c r="C16" s="1" t="s">
        <v>116</v>
      </c>
      <c r="D16" s="4">
        <v>2004</v>
      </c>
      <c r="E16" s="1" t="s">
        <v>13</v>
      </c>
      <c r="F16" s="4">
        <v>99.4</v>
      </c>
      <c r="G16" s="4">
        <v>101.4</v>
      </c>
      <c r="H16" s="4">
        <v>100.5</v>
      </c>
      <c r="I16" s="4">
        <v>10.3</v>
      </c>
      <c r="J16" s="5">
        <v>311.6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118</v>
      </c>
      <c r="C7" s="2" t="s">
        <v>119</v>
      </c>
      <c r="D7" s="4">
        <v>1953</v>
      </c>
      <c r="E7" s="1" t="s">
        <v>21</v>
      </c>
      <c r="F7" s="4">
        <v>97</v>
      </c>
      <c r="G7" s="4">
        <v>99.5</v>
      </c>
      <c r="H7" s="4">
        <v>99.5</v>
      </c>
      <c r="I7" s="4">
        <v>97</v>
      </c>
      <c r="J7" s="5">
        <v>393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120</v>
      </c>
      <c r="C8" s="2" t="s">
        <v>121</v>
      </c>
      <c r="D8" s="4">
        <v>1976</v>
      </c>
      <c r="E8" s="1" t="s">
        <v>46</v>
      </c>
      <c r="F8" s="4">
        <v>93.5</v>
      </c>
      <c r="G8" s="4">
        <v>94.9</v>
      </c>
      <c r="H8" s="4">
        <v>94.4</v>
      </c>
      <c r="I8" s="4">
        <v>91.7</v>
      </c>
      <c r="J8" s="5">
        <v>374.5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122</v>
      </c>
      <c r="C9" s="2" t="s">
        <v>123</v>
      </c>
      <c r="D9" s="4">
        <v>1969</v>
      </c>
      <c r="E9" s="1" t="s">
        <v>46</v>
      </c>
      <c r="F9" s="4">
        <v>91.3</v>
      </c>
      <c r="G9" s="4">
        <v>98.2</v>
      </c>
      <c r="H9" s="4">
        <v>87.9</v>
      </c>
      <c r="I9" s="4">
        <v>87.6</v>
      </c>
      <c r="J9" s="5">
        <v>365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124</v>
      </c>
      <c r="C10" s="1" t="s">
        <v>125</v>
      </c>
      <c r="D10" s="4">
        <v>1979</v>
      </c>
      <c r="E10" s="1" t="s">
        <v>37</v>
      </c>
      <c r="F10" s="4">
        <v>84.2</v>
      </c>
      <c r="G10" s="4">
        <v>87.7</v>
      </c>
      <c r="H10" s="4">
        <v>90.2</v>
      </c>
      <c r="I10" s="4">
        <v>85.5</v>
      </c>
      <c r="J10" s="5">
        <v>347.6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126</v>
      </c>
      <c r="C11" s="1" t="s">
        <v>127</v>
      </c>
      <c r="D11" s="4">
        <v>1969</v>
      </c>
      <c r="E11" s="1" t="s">
        <v>110</v>
      </c>
      <c r="F11" s="4">
        <v>80.3</v>
      </c>
      <c r="G11" s="4">
        <v>92</v>
      </c>
      <c r="H11" s="4">
        <v>83.1</v>
      </c>
      <c r="I11" s="4">
        <v>81.5</v>
      </c>
      <c r="J11" s="5">
        <v>336.9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128</v>
      </c>
      <c r="C12" s="1" t="s">
        <v>129</v>
      </c>
      <c r="D12" s="4">
        <v>1975</v>
      </c>
      <c r="E12" s="1" t="s">
        <v>110</v>
      </c>
      <c r="F12" s="4">
        <v>66.5</v>
      </c>
      <c r="G12" s="4">
        <v>49.6</v>
      </c>
      <c r="H12" s="4">
        <v>70</v>
      </c>
      <c r="I12" s="4">
        <v>73.1</v>
      </c>
      <c r="J12" s="5">
        <v>259.2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2:Q40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4.50390625" style="11" bestFit="1" customWidth="1"/>
    <col min="2" max="2" width="11.125" style="11" customWidth="1"/>
    <col min="3" max="16384" width="9.00390625" style="11" customWidth="1"/>
  </cols>
  <sheetData>
    <row r="2" spans="1:15" ht="15.75">
      <c r="A2" s="10" t="s">
        <v>362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5">
      <c r="B3" s="12"/>
      <c r="C3" s="12"/>
      <c r="D3" s="12"/>
      <c r="E3" s="12"/>
      <c r="F3" s="13" t="s">
        <v>363</v>
      </c>
      <c r="G3" s="13"/>
      <c r="H3" s="13"/>
      <c r="I3" s="13"/>
      <c r="J3" s="13"/>
      <c r="K3" s="13"/>
      <c r="L3" s="12"/>
      <c r="M3" s="14" t="s">
        <v>364</v>
      </c>
      <c r="O3" s="12"/>
    </row>
    <row r="4" ht="15.75" thickBot="1"/>
    <row r="5" spans="3:14" ht="15.75" thickBot="1">
      <c r="C5" s="15" t="s">
        <v>365</v>
      </c>
      <c r="D5" s="16"/>
      <c r="E5" s="16"/>
      <c r="F5" s="16"/>
      <c r="G5" s="16"/>
      <c r="H5" s="17"/>
      <c r="I5" s="15" t="s">
        <v>366</v>
      </c>
      <c r="J5" s="16"/>
      <c r="K5" s="16"/>
      <c r="L5" s="16"/>
      <c r="M5" s="16"/>
      <c r="N5" s="17"/>
    </row>
    <row r="6" spans="1:16" ht="15.75" thickBot="1">
      <c r="A6" s="18" t="s">
        <v>3</v>
      </c>
      <c r="B6" s="18" t="s">
        <v>367</v>
      </c>
      <c r="C6" s="19" t="s">
        <v>368</v>
      </c>
      <c r="D6" s="20" t="s">
        <v>369</v>
      </c>
      <c r="E6" s="20" t="s">
        <v>370</v>
      </c>
      <c r="F6" s="20" t="s">
        <v>371</v>
      </c>
      <c r="G6" s="20" t="s">
        <v>372</v>
      </c>
      <c r="H6" s="21" t="s">
        <v>373</v>
      </c>
      <c r="I6" s="19" t="s">
        <v>368</v>
      </c>
      <c r="J6" s="20" t="s">
        <v>369</v>
      </c>
      <c r="K6" s="20" t="s">
        <v>370</v>
      </c>
      <c r="L6" s="20" t="s">
        <v>371</v>
      </c>
      <c r="M6" s="20" t="s">
        <v>372</v>
      </c>
      <c r="N6" s="21" t="s">
        <v>373</v>
      </c>
      <c r="O6" s="18" t="s">
        <v>374</v>
      </c>
      <c r="P6" s="11" t="s">
        <v>384</v>
      </c>
    </row>
    <row r="7" spans="1:16" ht="15.75">
      <c r="A7" s="22">
        <v>1</v>
      </c>
      <c r="B7" s="23" t="s">
        <v>17</v>
      </c>
      <c r="C7" s="24">
        <v>461</v>
      </c>
      <c r="D7" s="25">
        <v>286</v>
      </c>
      <c r="E7" s="25">
        <v>98</v>
      </c>
      <c r="F7" s="25">
        <v>218</v>
      </c>
      <c r="G7" s="25">
        <v>127</v>
      </c>
      <c r="H7" s="26">
        <v>125</v>
      </c>
      <c r="I7" s="24">
        <v>73</v>
      </c>
      <c r="J7" s="25">
        <v>132</v>
      </c>
      <c r="K7" s="25">
        <v>124</v>
      </c>
      <c r="L7" s="25">
        <v>82</v>
      </c>
      <c r="M7" s="25">
        <v>135</v>
      </c>
      <c r="N7" s="26">
        <v>0</v>
      </c>
      <c r="O7" s="27">
        <f>SUM(C7:N7)</f>
        <v>1861</v>
      </c>
      <c r="P7" s="11">
        <v>52</v>
      </c>
    </row>
    <row r="8" spans="1:16" ht="15.75">
      <c r="A8" s="28">
        <v>2</v>
      </c>
      <c r="B8" s="29" t="s">
        <v>110</v>
      </c>
      <c r="C8" s="38">
        <v>306</v>
      </c>
      <c r="D8" s="36">
        <v>113</v>
      </c>
      <c r="E8" s="36">
        <v>0</v>
      </c>
      <c r="F8" s="36">
        <v>290</v>
      </c>
      <c r="G8" s="36">
        <v>227</v>
      </c>
      <c r="H8" s="37">
        <v>39</v>
      </c>
      <c r="I8" s="38">
        <v>0</v>
      </c>
      <c r="J8" s="36">
        <v>0</v>
      </c>
      <c r="K8" s="36">
        <v>0</v>
      </c>
      <c r="L8" s="36">
        <v>0</v>
      </c>
      <c r="M8" s="36">
        <v>40</v>
      </c>
      <c r="N8" s="37">
        <v>83</v>
      </c>
      <c r="O8" s="33">
        <f>SUM(C8:N8)</f>
        <v>1098</v>
      </c>
      <c r="P8" s="11">
        <v>30</v>
      </c>
    </row>
    <row r="9" spans="1:16" ht="15.75">
      <c r="A9" s="28">
        <v>3</v>
      </c>
      <c r="B9" s="29" t="s">
        <v>13</v>
      </c>
      <c r="C9" s="30">
        <v>74</v>
      </c>
      <c r="D9" s="31">
        <v>0</v>
      </c>
      <c r="E9" s="31">
        <v>97</v>
      </c>
      <c r="F9" s="31">
        <v>163</v>
      </c>
      <c r="G9" s="31">
        <v>77</v>
      </c>
      <c r="H9" s="32">
        <v>50</v>
      </c>
      <c r="I9" s="30">
        <v>211</v>
      </c>
      <c r="J9" s="31">
        <v>91</v>
      </c>
      <c r="K9" s="31">
        <v>0</v>
      </c>
      <c r="L9" s="31">
        <v>217</v>
      </c>
      <c r="M9" s="31">
        <v>37</v>
      </c>
      <c r="N9" s="32">
        <v>0</v>
      </c>
      <c r="O9" s="33">
        <f>SUM(C9:N9)</f>
        <v>1017</v>
      </c>
      <c r="P9" s="11">
        <v>24</v>
      </c>
    </row>
    <row r="10" spans="1:16" ht="15.75">
      <c r="A10" s="34">
        <v>4</v>
      </c>
      <c r="B10" s="29" t="s">
        <v>21</v>
      </c>
      <c r="C10" s="30">
        <v>73</v>
      </c>
      <c r="D10" s="31">
        <v>73</v>
      </c>
      <c r="E10" s="31">
        <v>77</v>
      </c>
      <c r="F10" s="31">
        <v>0</v>
      </c>
      <c r="G10" s="31">
        <v>122</v>
      </c>
      <c r="H10" s="32">
        <v>47</v>
      </c>
      <c r="I10" s="30">
        <v>96</v>
      </c>
      <c r="J10" s="31">
        <v>45</v>
      </c>
      <c r="K10" s="31">
        <v>0</v>
      </c>
      <c r="L10" s="31">
        <v>86</v>
      </c>
      <c r="M10" s="31">
        <v>50</v>
      </c>
      <c r="N10" s="32">
        <v>50</v>
      </c>
      <c r="O10" s="33">
        <f>SUM(C10:N10)</f>
        <v>719</v>
      </c>
      <c r="P10" s="11">
        <v>18</v>
      </c>
    </row>
    <row r="11" spans="1:16" ht="15.75">
      <c r="A11" s="34">
        <v>5</v>
      </c>
      <c r="B11" s="29" t="s">
        <v>33</v>
      </c>
      <c r="C11" s="30">
        <v>69</v>
      </c>
      <c r="D11" s="31">
        <v>42</v>
      </c>
      <c r="E11" s="31">
        <v>78</v>
      </c>
      <c r="F11" s="31">
        <v>39</v>
      </c>
      <c r="G11" s="31">
        <v>69</v>
      </c>
      <c r="H11" s="32">
        <v>40</v>
      </c>
      <c r="I11" s="30">
        <v>169</v>
      </c>
      <c r="J11" s="31">
        <v>78</v>
      </c>
      <c r="K11" s="31">
        <v>91</v>
      </c>
      <c r="L11" s="31">
        <v>0</v>
      </c>
      <c r="M11" s="31">
        <v>39</v>
      </c>
      <c r="N11" s="32">
        <v>0</v>
      </c>
      <c r="O11" s="33">
        <f>SUM(C11:N11)</f>
        <v>714</v>
      </c>
      <c r="P11" s="11">
        <v>18</v>
      </c>
    </row>
    <row r="12" spans="1:16" ht="15.75">
      <c r="A12" s="34">
        <v>6</v>
      </c>
      <c r="B12" s="29" t="s">
        <v>46</v>
      </c>
      <c r="C12" s="30">
        <v>0</v>
      </c>
      <c r="D12" s="31">
        <v>0</v>
      </c>
      <c r="E12" s="31">
        <v>135</v>
      </c>
      <c r="F12" s="31">
        <v>0</v>
      </c>
      <c r="G12" s="31">
        <v>0</v>
      </c>
      <c r="H12" s="32">
        <v>84</v>
      </c>
      <c r="I12" s="30">
        <v>104</v>
      </c>
      <c r="J12" s="31">
        <v>0</v>
      </c>
      <c r="K12" s="31">
        <v>89</v>
      </c>
      <c r="L12" s="31">
        <v>0</v>
      </c>
      <c r="M12" s="31">
        <v>83</v>
      </c>
      <c r="N12" s="32">
        <v>92</v>
      </c>
      <c r="O12" s="33">
        <f>SUM(C12:N12)</f>
        <v>587</v>
      </c>
      <c r="P12" s="11">
        <v>15</v>
      </c>
    </row>
    <row r="13" spans="1:16" ht="15.75">
      <c r="A13" s="34">
        <v>7</v>
      </c>
      <c r="B13" s="29" t="s">
        <v>37</v>
      </c>
      <c r="C13" s="30">
        <v>0</v>
      </c>
      <c r="D13" s="31">
        <v>78</v>
      </c>
      <c r="E13" s="31">
        <v>106</v>
      </c>
      <c r="F13" s="31">
        <v>0</v>
      </c>
      <c r="G13" s="31">
        <v>31</v>
      </c>
      <c r="H13" s="32">
        <v>0</v>
      </c>
      <c r="I13" s="30">
        <v>0</v>
      </c>
      <c r="J13" s="31">
        <v>39</v>
      </c>
      <c r="K13" s="31">
        <v>43</v>
      </c>
      <c r="L13" s="31">
        <v>0</v>
      </c>
      <c r="M13" s="31">
        <v>38</v>
      </c>
      <c r="N13" s="32">
        <v>43</v>
      </c>
      <c r="O13" s="33">
        <f>SUM(C13:N13)</f>
        <v>378</v>
      </c>
      <c r="P13" s="11">
        <v>10</v>
      </c>
    </row>
    <row r="14" spans="1:16" ht="15.75">
      <c r="A14" s="34">
        <v>8</v>
      </c>
      <c r="B14" s="29" t="s">
        <v>182</v>
      </c>
      <c r="C14" s="30">
        <v>0</v>
      </c>
      <c r="D14" s="31">
        <v>0</v>
      </c>
      <c r="E14" s="31">
        <v>119</v>
      </c>
      <c r="F14" s="31">
        <v>0</v>
      </c>
      <c r="G14" s="31">
        <v>0</v>
      </c>
      <c r="H14" s="32">
        <v>0</v>
      </c>
      <c r="I14" s="30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SUM(C14:N14)</f>
        <v>119</v>
      </c>
      <c r="P14" s="11">
        <v>3</v>
      </c>
    </row>
    <row r="15" spans="1:16" ht="15.75" hidden="1">
      <c r="A15" s="34">
        <v>9</v>
      </c>
      <c r="B15" s="29" t="s">
        <v>375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2">
        <v>0</v>
      </c>
      <c r="I15" s="30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SUM(C15:N15)</f>
        <v>0</v>
      </c>
      <c r="P15" s="11">
        <v>0</v>
      </c>
    </row>
    <row r="16" spans="1:16" ht="15.75" hidden="1">
      <c r="A16" s="34">
        <v>10</v>
      </c>
      <c r="B16" s="29" t="s">
        <v>376</v>
      </c>
      <c r="C16" s="30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30">
        <v>0</v>
      </c>
      <c r="J16" s="31">
        <v>0</v>
      </c>
      <c r="K16" s="31">
        <v>0</v>
      </c>
      <c r="L16" s="31">
        <v>0</v>
      </c>
      <c r="M16" s="31">
        <v>0</v>
      </c>
      <c r="N16" s="32">
        <v>0</v>
      </c>
      <c r="O16" s="33">
        <f>SUM(C16:N16)</f>
        <v>0</v>
      </c>
      <c r="P16" s="11">
        <v>0</v>
      </c>
    </row>
    <row r="17" spans="1:16" ht="15.75" hidden="1">
      <c r="A17" s="34">
        <v>11</v>
      </c>
      <c r="B17" s="35" t="s">
        <v>377</v>
      </c>
      <c r="C17" s="39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39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3">
        <f>SUM(C17:N17)</f>
        <v>0</v>
      </c>
      <c r="P17" s="11">
        <v>0</v>
      </c>
    </row>
    <row r="18" spans="1:16" ht="15.75" hidden="1">
      <c r="A18" s="34">
        <v>12</v>
      </c>
      <c r="B18" s="35" t="s">
        <v>378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42">
        <v>0</v>
      </c>
      <c r="I18" s="40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33">
        <f>SUM(C18:N18)</f>
        <v>0</v>
      </c>
      <c r="P18" s="11">
        <v>0</v>
      </c>
    </row>
    <row r="20" spans="16:17" ht="15">
      <c r="P20" s="11">
        <v>170</v>
      </c>
      <c r="Q20" s="11">
        <f>COUNT('[1]Püstol P'!J7:J100)+COUNT('[2]Püstol M'!J7:J100)+COUNT('[3]Püstol MV'!J7:J100)+COUNT('[4]Püstol T'!J7:J100)+COUNT('[5]Püstol N'!J7:J100)+COUNT('[6]Püstol NV'!J7:J100)+COUNT('[7]Püss P'!J7:J100)+COUNT('[8]Püss M'!J7:J100)+COUNT('[9]Püss MV'!J7:J100)+COUNT('[10]Püss T'!J7:J100)+COUNT('[11]Püss N'!J7:J100)+COUNT('[12]Püss NV'!J7:J100)</f>
        <v>0</v>
      </c>
    </row>
    <row r="21" spans="2:17" ht="15">
      <c r="B21" s="11" t="s">
        <v>379</v>
      </c>
      <c r="C21" s="11" t="s">
        <v>381</v>
      </c>
      <c r="P21"/>
      <c r="Q21"/>
    </row>
    <row r="22" spans="16:17" ht="15">
      <c r="P22"/>
      <c r="Q22"/>
    </row>
    <row r="23" spans="2:17" ht="15">
      <c r="B23" s="11" t="s">
        <v>383</v>
      </c>
      <c r="C23" s="11" t="s">
        <v>385</v>
      </c>
      <c r="E23" s="11" t="s">
        <v>391</v>
      </c>
      <c r="P23"/>
      <c r="Q23"/>
    </row>
    <row r="24" spans="3:17" ht="15">
      <c r="C24" s="11" t="s">
        <v>386</v>
      </c>
      <c r="E24" s="11" t="s">
        <v>392</v>
      </c>
      <c r="P24"/>
      <c r="Q24"/>
    </row>
    <row r="25" spans="3:17" ht="15">
      <c r="C25" s="11" t="s">
        <v>387</v>
      </c>
      <c r="E25" s="11" t="s">
        <v>393</v>
      </c>
      <c r="P25"/>
      <c r="Q25"/>
    </row>
    <row r="26" spans="3:17" ht="15">
      <c r="C26" s="11" t="s">
        <v>388</v>
      </c>
      <c r="E26" s="11" t="s">
        <v>394</v>
      </c>
      <c r="P26"/>
      <c r="Q26"/>
    </row>
    <row r="27" spans="3:17" ht="15">
      <c r="C27" s="11" t="s">
        <v>389</v>
      </c>
      <c r="E27" s="11" t="s">
        <v>390</v>
      </c>
      <c r="P27"/>
      <c r="Q27"/>
    </row>
    <row r="28" spans="16:17" ht="15">
      <c r="P28"/>
      <c r="Q28"/>
    </row>
    <row r="29" spans="2:17" ht="15">
      <c r="B29" s="11" t="s">
        <v>380</v>
      </c>
      <c r="E29" s="11" t="s">
        <v>382</v>
      </c>
      <c r="P29"/>
      <c r="Q29"/>
    </row>
    <row r="30" spans="16:17" ht="15">
      <c r="P30"/>
      <c r="Q30"/>
    </row>
    <row r="31" spans="16:17" ht="15">
      <c r="P31"/>
      <c r="Q31"/>
    </row>
    <row r="32" spans="16:17" ht="15">
      <c r="P32"/>
      <c r="Q32"/>
    </row>
    <row r="33" spans="16:17" ht="15">
      <c r="P33"/>
      <c r="Q33"/>
    </row>
    <row r="34" spans="16:17" ht="15">
      <c r="P34"/>
      <c r="Q34"/>
    </row>
    <row r="35" spans="16:17" ht="15">
      <c r="P35"/>
      <c r="Q35"/>
    </row>
    <row r="36" spans="16:17" ht="15">
      <c r="P36"/>
      <c r="Q36"/>
    </row>
    <row r="37" spans="16:17" ht="15">
      <c r="P37"/>
      <c r="Q37"/>
    </row>
    <row r="38" spans="16:17" ht="15">
      <c r="P38"/>
      <c r="Q38"/>
    </row>
    <row r="39" spans="16:17" ht="15">
      <c r="P39"/>
      <c r="Q39"/>
    </row>
    <row r="40" spans="16:17" ht="15">
      <c r="P40"/>
      <c r="Q40"/>
    </row>
  </sheetData>
  <sheetProtection/>
  <mergeCells count="4">
    <mergeCell ref="A2:O2"/>
    <mergeCell ref="F3:K3"/>
    <mergeCell ref="C5:H5"/>
    <mergeCell ref="I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150</v>
      </c>
      <c r="C7" s="2" t="s">
        <v>151</v>
      </c>
      <c r="D7" s="4">
        <v>2001</v>
      </c>
      <c r="E7" s="1" t="s">
        <v>17</v>
      </c>
      <c r="F7" s="4">
        <v>94</v>
      </c>
      <c r="G7" s="4">
        <v>91</v>
      </c>
      <c r="H7" s="4">
        <v>98</v>
      </c>
      <c r="I7" s="4">
        <v>94</v>
      </c>
      <c r="J7" s="5">
        <v>377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67</v>
      </c>
      <c r="C8" s="2" t="s">
        <v>152</v>
      </c>
      <c r="D8" s="4">
        <v>1986</v>
      </c>
      <c r="E8" s="1" t="s">
        <v>110</v>
      </c>
      <c r="F8" s="4">
        <v>90</v>
      </c>
      <c r="G8" s="4">
        <v>93</v>
      </c>
      <c r="H8" s="4">
        <v>95</v>
      </c>
      <c r="I8" s="4">
        <v>97</v>
      </c>
      <c r="J8" s="5">
        <v>375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153</v>
      </c>
      <c r="C9" s="2" t="s">
        <v>154</v>
      </c>
      <c r="D9" s="4">
        <v>1991</v>
      </c>
      <c r="E9" s="1" t="s">
        <v>37</v>
      </c>
      <c r="F9" s="4">
        <v>94</v>
      </c>
      <c r="G9" s="4">
        <v>91</v>
      </c>
      <c r="H9" s="4">
        <v>93</v>
      </c>
      <c r="I9" s="4">
        <v>93</v>
      </c>
      <c r="J9" s="5">
        <v>371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155</v>
      </c>
      <c r="C10" s="1" t="s">
        <v>156</v>
      </c>
      <c r="D10" s="4">
        <v>2005</v>
      </c>
      <c r="E10" s="1" t="s">
        <v>17</v>
      </c>
      <c r="F10" s="4">
        <v>96</v>
      </c>
      <c r="G10" s="4">
        <v>93</v>
      </c>
      <c r="H10" s="4">
        <v>87</v>
      </c>
      <c r="I10" s="4">
        <v>92</v>
      </c>
      <c r="J10" s="5">
        <v>368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157</v>
      </c>
      <c r="C11" s="1" t="s">
        <v>158</v>
      </c>
      <c r="D11" s="4">
        <v>1980</v>
      </c>
      <c r="E11" s="1" t="s">
        <v>33</v>
      </c>
      <c r="F11" s="4">
        <v>93</v>
      </c>
      <c r="G11" s="4">
        <v>89</v>
      </c>
      <c r="H11" s="4">
        <v>97</v>
      </c>
      <c r="I11" s="4">
        <v>89</v>
      </c>
      <c r="J11" s="5">
        <v>368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159</v>
      </c>
      <c r="C12" s="1" t="s">
        <v>160</v>
      </c>
      <c r="D12" s="4">
        <v>2005</v>
      </c>
      <c r="E12" s="1" t="s">
        <v>17</v>
      </c>
      <c r="F12" s="4">
        <v>90</v>
      </c>
      <c r="G12" s="4">
        <v>93</v>
      </c>
      <c r="H12" s="4">
        <v>87</v>
      </c>
      <c r="I12" s="4">
        <v>92</v>
      </c>
      <c r="J12" s="5">
        <v>362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161</v>
      </c>
      <c r="C13" s="1" t="s">
        <v>162</v>
      </c>
      <c r="D13" s="4">
        <v>2005</v>
      </c>
      <c r="E13" s="1" t="s">
        <v>17</v>
      </c>
      <c r="F13" s="4">
        <v>90</v>
      </c>
      <c r="G13" s="4">
        <v>90</v>
      </c>
      <c r="H13" s="4">
        <v>88</v>
      </c>
      <c r="I13" s="4">
        <v>92</v>
      </c>
      <c r="J13" s="5">
        <v>360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163</v>
      </c>
      <c r="C14" s="1" t="s">
        <v>164</v>
      </c>
      <c r="D14" s="4">
        <v>1990</v>
      </c>
      <c r="E14" s="1" t="s">
        <v>17</v>
      </c>
      <c r="F14" s="4">
        <v>89</v>
      </c>
      <c r="G14" s="4">
        <v>89</v>
      </c>
      <c r="H14" s="4">
        <v>90</v>
      </c>
      <c r="I14" s="4">
        <v>91</v>
      </c>
      <c r="J14" s="5">
        <v>359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165</v>
      </c>
      <c r="C15" s="1" t="s">
        <v>166</v>
      </c>
      <c r="D15" s="4">
        <v>1983</v>
      </c>
      <c r="E15" s="1" t="s">
        <v>17</v>
      </c>
      <c r="F15" s="4">
        <v>89</v>
      </c>
      <c r="G15" s="4">
        <v>89</v>
      </c>
      <c r="H15" s="4">
        <v>90</v>
      </c>
      <c r="I15" s="4">
        <v>89</v>
      </c>
      <c r="J15" s="5">
        <v>357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167</v>
      </c>
      <c r="C16" s="1" t="s">
        <v>105</v>
      </c>
      <c r="D16" s="4">
        <v>1988</v>
      </c>
      <c r="E16" s="1" t="s">
        <v>21</v>
      </c>
      <c r="F16" s="4">
        <v>87</v>
      </c>
      <c r="G16" s="4">
        <v>89</v>
      </c>
      <c r="H16" s="4">
        <v>86</v>
      </c>
      <c r="I16" s="4">
        <v>89</v>
      </c>
      <c r="J16" s="5">
        <v>351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168</v>
      </c>
      <c r="C17" s="1" t="s">
        <v>169</v>
      </c>
      <c r="D17" s="4">
        <v>1982</v>
      </c>
      <c r="E17" s="1" t="s">
        <v>21</v>
      </c>
      <c r="F17" s="4">
        <v>87</v>
      </c>
      <c r="G17" s="4">
        <v>84</v>
      </c>
      <c r="H17" s="4">
        <v>79</v>
      </c>
      <c r="I17" s="4">
        <v>90</v>
      </c>
      <c r="J17" s="5">
        <v>340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23</v>
      </c>
      <c r="C18" s="1" t="s">
        <v>170</v>
      </c>
      <c r="D18" s="4">
        <v>2003</v>
      </c>
      <c r="E18" s="1" t="s">
        <v>17</v>
      </c>
      <c r="F18" s="4">
        <v>80</v>
      </c>
      <c r="G18" s="4">
        <v>85</v>
      </c>
      <c r="H18" s="4">
        <v>85</v>
      </c>
      <c r="I18" s="4">
        <v>89</v>
      </c>
      <c r="J18" s="5">
        <v>339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171</v>
      </c>
      <c r="C19" s="1" t="s">
        <v>172</v>
      </c>
      <c r="D19" s="4">
        <v>2000</v>
      </c>
      <c r="E19" s="1" t="s">
        <v>110</v>
      </c>
      <c r="F19" s="4">
        <v>80</v>
      </c>
      <c r="G19" s="4">
        <v>86</v>
      </c>
      <c r="H19" s="4">
        <v>80</v>
      </c>
      <c r="I19" s="4">
        <v>82</v>
      </c>
      <c r="J19" s="5">
        <v>328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35</v>
      </c>
      <c r="C20" s="1" t="s">
        <v>36</v>
      </c>
      <c r="D20" s="4">
        <v>1984</v>
      </c>
      <c r="E20" s="1" t="s">
        <v>37</v>
      </c>
      <c r="F20" s="4">
        <v>76</v>
      </c>
      <c r="G20" s="4">
        <v>84</v>
      </c>
      <c r="H20" s="4">
        <v>84</v>
      </c>
      <c r="I20" s="4">
        <v>83</v>
      </c>
      <c r="J20" s="5">
        <v>327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173</v>
      </c>
      <c r="C21" s="1" t="s">
        <v>174</v>
      </c>
      <c r="D21" s="4">
        <v>2005</v>
      </c>
      <c r="E21" s="1" t="s">
        <v>110</v>
      </c>
      <c r="F21" s="4">
        <v>74</v>
      </c>
      <c r="G21" s="4">
        <v>71</v>
      </c>
      <c r="H21" s="4">
        <v>75</v>
      </c>
      <c r="I21" s="4">
        <v>79</v>
      </c>
      <c r="J21" s="5">
        <v>299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176</v>
      </c>
      <c r="C7" s="2" t="s">
        <v>177</v>
      </c>
      <c r="D7" s="4">
        <v>1976</v>
      </c>
      <c r="E7" s="1" t="s">
        <v>13</v>
      </c>
      <c r="F7" s="4">
        <v>96</v>
      </c>
      <c r="G7" s="4">
        <v>98</v>
      </c>
      <c r="H7" s="4">
        <v>91</v>
      </c>
      <c r="I7" s="4">
        <v>97</v>
      </c>
      <c r="J7" s="5">
        <v>382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178</v>
      </c>
      <c r="C8" s="2" t="s">
        <v>179</v>
      </c>
      <c r="D8" s="4">
        <v>1958</v>
      </c>
      <c r="E8" s="1" t="s">
        <v>13</v>
      </c>
      <c r="F8" s="4">
        <v>93</v>
      </c>
      <c r="G8" s="4">
        <v>93</v>
      </c>
      <c r="H8" s="4">
        <v>90</v>
      </c>
      <c r="I8" s="4">
        <v>92</v>
      </c>
      <c r="J8" s="5">
        <v>368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180</v>
      </c>
      <c r="C9" s="2" t="s">
        <v>181</v>
      </c>
      <c r="D9" s="4">
        <v>1970</v>
      </c>
      <c r="E9" s="1" t="s">
        <v>182</v>
      </c>
      <c r="F9" s="4">
        <v>96</v>
      </c>
      <c r="G9" s="4">
        <v>90</v>
      </c>
      <c r="H9" s="4">
        <v>93</v>
      </c>
      <c r="I9" s="4">
        <v>89</v>
      </c>
      <c r="J9" s="5">
        <v>368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173</v>
      </c>
      <c r="C10" s="1" t="s">
        <v>183</v>
      </c>
      <c r="D10" s="4">
        <v>1978</v>
      </c>
      <c r="E10" s="1" t="s">
        <v>182</v>
      </c>
      <c r="F10" s="4">
        <v>88</v>
      </c>
      <c r="G10" s="4">
        <v>89</v>
      </c>
      <c r="H10" s="4">
        <v>94</v>
      </c>
      <c r="I10" s="4">
        <v>93</v>
      </c>
      <c r="J10" s="5">
        <v>364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184</v>
      </c>
      <c r="C11" s="1" t="s">
        <v>185</v>
      </c>
      <c r="D11" s="4">
        <v>1972</v>
      </c>
      <c r="E11" s="1" t="s">
        <v>21</v>
      </c>
      <c r="F11" s="4">
        <v>95</v>
      </c>
      <c r="G11" s="4">
        <v>89</v>
      </c>
      <c r="H11" s="4">
        <v>89</v>
      </c>
      <c r="I11" s="4">
        <v>90</v>
      </c>
      <c r="J11" s="5">
        <v>363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186</v>
      </c>
      <c r="C12" s="1" t="s">
        <v>187</v>
      </c>
      <c r="D12" s="4">
        <v>1979</v>
      </c>
      <c r="E12" s="1" t="s">
        <v>37</v>
      </c>
      <c r="F12" s="4">
        <v>88</v>
      </c>
      <c r="G12" s="4">
        <v>91</v>
      </c>
      <c r="H12" s="4">
        <v>94</v>
      </c>
      <c r="I12" s="4">
        <v>90</v>
      </c>
      <c r="J12" s="5">
        <v>363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188</v>
      </c>
      <c r="C13" s="1" t="s">
        <v>189</v>
      </c>
      <c r="D13" s="4">
        <v>1970</v>
      </c>
      <c r="E13" s="1" t="s">
        <v>33</v>
      </c>
      <c r="F13" s="4">
        <v>91</v>
      </c>
      <c r="G13" s="4">
        <v>91</v>
      </c>
      <c r="H13" s="4">
        <v>89</v>
      </c>
      <c r="I13" s="4">
        <v>88</v>
      </c>
      <c r="J13" s="5">
        <v>359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190</v>
      </c>
      <c r="C14" s="1" t="s">
        <v>191</v>
      </c>
      <c r="D14" s="4">
        <v>1973</v>
      </c>
      <c r="E14" s="1" t="s">
        <v>46</v>
      </c>
      <c r="F14" s="4">
        <v>90</v>
      </c>
      <c r="G14" s="4">
        <v>87</v>
      </c>
      <c r="H14" s="4">
        <v>89</v>
      </c>
      <c r="I14" s="4">
        <v>90</v>
      </c>
      <c r="J14" s="5">
        <v>356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180</v>
      </c>
      <c r="C15" s="1" t="s">
        <v>192</v>
      </c>
      <c r="D15" s="4">
        <v>1972</v>
      </c>
      <c r="E15" s="1" t="s">
        <v>33</v>
      </c>
      <c r="F15" s="4">
        <v>92</v>
      </c>
      <c r="G15" s="4">
        <v>88</v>
      </c>
      <c r="H15" s="4">
        <v>81</v>
      </c>
      <c r="I15" s="4">
        <v>91</v>
      </c>
      <c r="J15" s="5">
        <v>352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44</v>
      </c>
      <c r="C16" s="1" t="s">
        <v>45</v>
      </c>
      <c r="D16" s="4">
        <v>1966</v>
      </c>
      <c r="E16" s="1" t="s">
        <v>46</v>
      </c>
      <c r="F16" s="4">
        <v>86</v>
      </c>
      <c r="G16" s="4">
        <v>87</v>
      </c>
      <c r="H16" s="4">
        <v>87</v>
      </c>
      <c r="I16" s="4">
        <v>87</v>
      </c>
      <c r="J16" s="5">
        <v>347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193</v>
      </c>
      <c r="C17" s="1" t="s">
        <v>194</v>
      </c>
      <c r="D17" s="4">
        <v>1977</v>
      </c>
      <c r="E17" s="1" t="s">
        <v>17</v>
      </c>
      <c r="F17" s="4">
        <v>82</v>
      </c>
      <c r="G17" s="4">
        <v>86</v>
      </c>
      <c r="H17" s="4">
        <v>90</v>
      </c>
      <c r="I17" s="4">
        <v>88</v>
      </c>
      <c r="J17" s="5">
        <v>346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195</v>
      </c>
      <c r="C18" s="1" t="s">
        <v>196</v>
      </c>
      <c r="D18" s="4">
        <v>1963</v>
      </c>
      <c r="E18" s="1" t="s">
        <v>21</v>
      </c>
      <c r="F18" s="4">
        <v>84</v>
      </c>
      <c r="G18" s="4">
        <v>87</v>
      </c>
      <c r="H18" s="4">
        <v>82</v>
      </c>
      <c r="I18" s="4">
        <v>83</v>
      </c>
      <c r="J18" s="5">
        <v>336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93</v>
      </c>
      <c r="C19" s="1" t="s">
        <v>197</v>
      </c>
      <c r="D19" s="4">
        <v>1976</v>
      </c>
      <c r="E19" s="1" t="s">
        <v>17</v>
      </c>
      <c r="F19" s="4">
        <v>81</v>
      </c>
      <c r="G19" s="4">
        <v>87</v>
      </c>
      <c r="H19" s="4">
        <v>77</v>
      </c>
      <c r="I19" s="4">
        <v>82</v>
      </c>
      <c r="J19" s="5">
        <v>327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198</v>
      </c>
      <c r="C20" s="1" t="s">
        <v>199</v>
      </c>
      <c r="D20" s="4">
        <v>1949</v>
      </c>
      <c r="E20" s="1" t="s">
        <v>37</v>
      </c>
      <c r="F20" s="4">
        <v>80</v>
      </c>
      <c r="G20" s="4">
        <v>80</v>
      </c>
      <c r="H20" s="4">
        <v>82</v>
      </c>
      <c r="I20" s="4">
        <v>84</v>
      </c>
      <c r="J20" s="5">
        <v>326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57</v>
      </c>
      <c r="C21" s="1" t="s">
        <v>200</v>
      </c>
      <c r="D21" s="4">
        <v>1971</v>
      </c>
      <c r="E21" s="1" t="s">
        <v>37</v>
      </c>
      <c r="F21" s="4">
        <v>76</v>
      </c>
      <c r="G21" s="4">
        <v>84</v>
      </c>
      <c r="H21" s="4">
        <v>84</v>
      </c>
      <c r="I21" s="4">
        <v>82</v>
      </c>
      <c r="J21" s="5">
        <v>326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89</v>
      </c>
      <c r="B22" s="1" t="s">
        <v>201</v>
      </c>
      <c r="C22" s="1" t="s">
        <v>202</v>
      </c>
      <c r="D22" s="4">
        <v>1967</v>
      </c>
      <c r="E22" s="1" t="s">
        <v>182</v>
      </c>
      <c r="F22" s="4">
        <v>81</v>
      </c>
      <c r="G22" s="4">
        <v>79</v>
      </c>
      <c r="H22" s="4">
        <v>73</v>
      </c>
      <c r="I22" s="4">
        <v>88</v>
      </c>
      <c r="J22" s="5">
        <v>321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92</v>
      </c>
      <c r="B23" s="1" t="s">
        <v>51</v>
      </c>
      <c r="C23" s="1" t="s">
        <v>52</v>
      </c>
      <c r="D23" s="4">
        <v>1956</v>
      </c>
      <c r="E23" s="1" t="s">
        <v>46</v>
      </c>
      <c r="F23" s="4">
        <v>86</v>
      </c>
      <c r="G23" s="4">
        <v>73</v>
      </c>
      <c r="H23" s="4">
        <v>68</v>
      </c>
      <c r="I23" s="4">
        <v>87</v>
      </c>
      <c r="J23" s="5">
        <v>314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203</v>
      </c>
      <c r="B24" s="1" t="s">
        <v>204</v>
      </c>
      <c r="C24" s="1" t="s">
        <v>205</v>
      </c>
      <c r="D24" s="4">
        <v>1964</v>
      </c>
      <c r="E24" s="1" t="s">
        <v>46</v>
      </c>
      <c r="F24" s="4">
        <v>74</v>
      </c>
      <c r="G24" s="4">
        <v>67</v>
      </c>
      <c r="H24" s="4">
        <v>62</v>
      </c>
      <c r="I24" s="4">
        <v>77</v>
      </c>
      <c r="J24" s="5">
        <v>280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206</v>
      </c>
      <c r="B25" s="1" t="s">
        <v>207</v>
      </c>
      <c r="C25" s="1" t="s">
        <v>208</v>
      </c>
      <c r="D25" s="4">
        <v>1961</v>
      </c>
      <c r="E25" s="1" t="s">
        <v>17</v>
      </c>
      <c r="F25" s="4" t="s">
        <v>209</v>
      </c>
      <c r="G25" s="4" t="s">
        <v>209</v>
      </c>
      <c r="H25" s="4" t="s">
        <v>209</v>
      </c>
      <c r="I25" s="4" t="s">
        <v>209</v>
      </c>
      <c r="J25" s="5">
        <v>0</v>
      </c>
      <c r="K25" s="1" t="s">
        <v>210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326</v>
      </c>
      <c r="C7" s="2" t="s">
        <v>132</v>
      </c>
      <c r="D7" s="4">
        <v>2007</v>
      </c>
      <c r="E7" s="1" t="s">
        <v>13</v>
      </c>
      <c r="F7" s="4">
        <v>89</v>
      </c>
      <c r="G7" s="4">
        <v>92</v>
      </c>
      <c r="H7" s="4">
        <v>93</v>
      </c>
      <c r="I7" s="4">
        <v>97</v>
      </c>
      <c r="J7" s="5">
        <v>371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327</v>
      </c>
      <c r="C8" s="2" t="s">
        <v>328</v>
      </c>
      <c r="D8" s="4">
        <v>2008</v>
      </c>
      <c r="E8" s="1" t="s">
        <v>17</v>
      </c>
      <c r="F8" s="4">
        <v>88</v>
      </c>
      <c r="G8" s="4">
        <v>85</v>
      </c>
      <c r="H8" s="4">
        <v>90</v>
      </c>
      <c r="I8" s="4">
        <v>91</v>
      </c>
      <c r="J8" s="5">
        <v>354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329</v>
      </c>
      <c r="C9" s="2" t="s">
        <v>330</v>
      </c>
      <c r="D9" s="4">
        <v>2006</v>
      </c>
      <c r="E9" s="1" t="s">
        <v>110</v>
      </c>
      <c r="F9" s="4">
        <v>82</v>
      </c>
      <c r="G9" s="4">
        <v>91</v>
      </c>
      <c r="H9" s="4">
        <v>87</v>
      </c>
      <c r="I9" s="4">
        <v>94</v>
      </c>
      <c r="J9" s="5">
        <v>354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331</v>
      </c>
      <c r="C10" s="1" t="s">
        <v>332</v>
      </c>
      <c r="D10" s="4">
        <v>2010</v>
      </c>
      <c r="E10" s="1" t="s">
        <v>13</v>
      </c>
      <c r="F10" s="4">
        <v>88</v>
      </c>
      <c r="G10" s="4">
        <v>87</v>
      </c>
      <c r="H10" s="4">
        <v>87</v>
      </c>
      <c r="I10" s="4">
        <v>89</v>
      </c>
      <c r="J10" s="5">
        <v>351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333</v>
      </c>
      <c r="C11" s="1" t="s">
        <v>334</v>
      </c>
      <c r="D11" s="4">
        <v>2009</v>
      </c>
      <c r="E11" s="1" t="s">
        <v>110</v>
      </c>
      <c r="F11" s="4">
        <v>92</v>
      </c>
      <c r="G11" s="4">
        <v>86</v>
      </c>
      <c r="H11" s="4">
        <v>84</v>
      </c>
      <c r="I11" s="4">
        <v>89</v>
      </c>
      <c r="J11" s="5">
        <v>351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335</v>
      </c>
      <c r="C12" s="1" t="s">
        <v>336</v>
      </c>
      <c r="D12" s="4">
        <v>2007</v>
      </c>
      <c r="E12" s="1" t="s">
        <v>17</v>
      </c>
      <c r="F12" s="4">
        <v>89</v>
      </c>
      <c r="G12" s="4">
        <v>89</v>
      </c>
      <c r="H12" s="4">
        <v>87</v>
      </c>
      <c r="I12" s="4">
        <v>86</v>
      </c>
      <c r="J12" s="5">
        <v>351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337</v>
      </c>
      <c r="C13" s="1" t="s">
        <v>338</v>
      </c>
      <c r="D13" s="4">
        <v>2006</v>
      </c>
      <c r="E13" s="1" t="s">
        <v>110</v>
      </c>
      <c r="F13" s="4">
        <v>82</v>
      </c>
      <c r="G13" s="4">
        <v>88</v>
      </c>
      <c r="H13" s="4">
        <v>87</v>
      </c>
      <c r="I13" s="4">
        <v>83</v>
      </c>
      <c r="J13" s="5">
        <v>340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339</v>
      </c>
      <c r="C14" s="1" t="s">
        <v>340</v>
      </c>
      <c r="D14" s="4">
        <v>2010</v>
      </c>
      <c r="E14" s="1" t="s">
        <v>33</v>
      </c>
      <c r="F14" s="4">
        <v>86</v>
      </c>
      <c r="G14" s="4">
        <v>81</v>
      </c>
      <c r="H14" s="4">
        <v>88</v>
      </c>
      <c r="I14" s="4">
        <v>82</v>
      </c>
      <c r="J14" s="5">
        <v>337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341</v>
      </c>
      <c r="C15" s="1" t="s">
        <v>342</v>
      </c>
      <c r="D15" s="4">
        <v>2007</v>
      </c>
      <c r="E15" s="1" t="s">
        <v>110</v>
      </c>
      <c r="F15" s="4">
        <v>85</v>
      </c>
      <c r="G15" s="4">
        <v>80</v>
      </c>
      <c r="H15" s="4">
        <v>89</v>
      </c>
      <c r="I15" s="4">
        <v>82</v>
      </c>
      <c r="J15" s="5">
        <v>336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343</v>
      </c>
      <c r="C16" s="1" t="s">
        <v>344</v>
      </c>
      <c r="D16" s="4">
        <v>2006</v>
      </c>
      <c r="E16" s="1" t="s">
        <v>17</v>
      </c>
      <c r="F16" s="4">
        <v>82</v>
      </c>
      <c r="G16" s="4">
        <v>85</v>
      </c>
      <c r="H16" s="4">
        <v>80</v>
      </c>
      <c r="I16" s="4">
        <v>88</v>
      </c>
      <c r="J16" s="5">
        <v>335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345</v>
      </c>
      <c r="C17" s="1" t="s">
        <v>346</v>
      </c>
      <c r="D17" s="4">
        <v>2009</v>
      </c>
      <c r="E17" s="1" t="s">
        <v>13</v>
      </c>
      <c r="F17" s="4">
        <v>82</v>
      </c>
      <c r="G17" s="4">
        <v>86</v>
      </c>
      <c r="H17" s="4">
        <v>79</v>
      </c>
      <c r="I17" s="4">
        <v>78</v>
      </c>
      <c r="J17" s="5">
        <v>325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347</v>
      </c>
      <c r="C18" s="1" t="s">
        <v>152</v>
      </c>
      <c r="D18" s="4">
        <v>2010</v>
      </c>
      <c r="E18" s="1" t="s">
        <v>110</v>
      </c>
      <c r="F18" s="4">
        <v>80</v>
      </c>
      <c r="G18" s="4">
        <v>85</v>
      </c>
      <c r="H18" s="4">
        <v>80</v>
      </c>
      <c r="I18" s="4">
        <v>79</v>
      </c>
      <c r="J18" s="5">
        <v>324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348</v>
      </c>
      <c r="C19" s="1" t="s">
        <v>349</v>
      </c>
      <c r="D19" s="4">
        <v>2009</v>
      </c>
      <c r="E19" s="1" t="s">
        <v>13</v>
      </c>
      <c r="F19" s="4">
        <v>86</v>
      </c>
      <c r="G19" s="4">
        <v>81</v>
      </c>
      <c r="H19" s="4">
        <v>80</v>
      </c>
      <c r="I19" s="4">
        <v>74</v>
      </c>
      <c r="J19" s="5">
        <v>321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350</v>
      </c>
      <c r="C20" s="1" t="s">
        <v>351</v>
      </c>
      <c r="D20" s="4">
        <v>2009</v>
      </c>
      <c r="E20" s="1" t="s">
        <v>17</v>
      </c>
      <c r="F20" s="4">
        <v>77</v>
      </c>
      <c r="G20" s="4">
        <v>84</v>
      </c>
      <c r="H20" s="4">
        <v>76</v>
      </c>
      <c r="I20" s="4">
        <v>81</v>
      </c>
      <c r="J20" s="5">
        <v>318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352</v>
      </c>
      <c r="C21" s="1" t="s">
        <v>353</v>
      </c>
      <c r="D21" s="4">
        <v>2006</v>
      </c>
      <c r="E21" s="1" t="s">
        <v>110</v>
      </c>
      <c r="F21" s="4">
        <v>77</v>
      </c>
      <c r="G21" s="4">
        <v>79</v>
      </c>
      <c r="H21" s="4">
        <v>78</v>
      </c>
      <c r="I21" s="4">
        <v>80</v>
      </c>
      <c r="J21" s="5">
        <v>314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89</v>
      </c>
      <c r="B22" s="1" t="s">
        <v>354</v>
      </c>
      <c r="C22" s="1" t="s">
        <v>355</v>
      </c>
      <c r="D22" s="4">
        <v>2010</v>
      </c>
      <c r="E22" s="1" t="s">
        <v>17</v>
      </c>
      <c r="F22" s="4">
        <v>73</v>
      </c>
      <c r="G22" s="4">
        <v>69</v>
      </c>
      <c r="H22" s="4">
        <v>82</v>
      </c>
      <c r="I22" s="4">
        <v>81</v>
      </c>
      <c r="J22" s="5">
        <v>305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92</v>
      </c>
      <c r="B23" s="1" t="s">
        <v>356</v>
      </c>
      <c r="C23" s="1" t="s">
        <v>357</v>
      </c>
      <c r="D23" s="4">
        <v>2008</v>
      </c>
      <c r="E23" s="1" t="s">
        <v>110</v>
      </c>
      <c r="F23" s="4">
        <v>71</v>
      </c>
      <c r="G23" s="4">
        <v>77</v>
      </c>
      <c r="H23" s="4">
        <v>74</v>
      </c>
      <c r="I23" s="4">
        <v>77</v>
      </c>
      <c r="J23" s="5">
        <v>299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203</v>
      </c>
      <c r="B24" s="1" t="s">
        <v>358</v>
      </c>
      <c r="C24" s="1" t="s">
        <v>359</v>
      </c>
      <c r="D24" s="4">
        <v>2008</v>
      </c>
      <c r="E24" s="1" t="s">
        <v>17</v>
      </c>
      <c r="F24" s="4">
        <v>70</v>
      </c>
      <c r="G24" s="4">
        <v>81</v>
      </c>
      <c r="H24" s="4">
        <v>67</v>
      </c>
      <c r="I24" s="4">
        <v>76</v>
      </c>
      <c r="J24" s="5">
        <v>294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206</v>
      </c>
      <c r="B25" s="1" t="s">
        <v>360</v>
      </c>
      <c r="C25" s="1" t="s">
        <v>361</v>
      </c>
      <c r="D25" s="4">
        <v>2009</v>
      </c>
      <c r="E25" s="1" t="s">
        <v>110</v>
      </c>
      <c r="F25" s="4">
        <v>71</v>
      </c>
      <c r="G25" s="4">
        <v>65</v>
      </c>
      <c r="H25" s="4">
        <v>72</v>
      </c>
      <c r="I25" s="4">
        <v>63</v>
      </c>
      <c r="J25" s="5">
        <v>271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283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284</v>
      </c>
      <c r="C7" s="2" t="s">
        <v>273</v>
      </c>
      <c r="D7" s="4">
        <v>1987</v>
      </c>
      <c r="E7" s="1" t="s">
        <v>17</v>
      </c>
      <c r="F7" s="4">
        <v>95</v>
      </c>
      <c r="G7" s="4">
        <v>94</v>
      </c>
      <c r="H7" s="4">
        <v>92</v>
      </c>
      <c r="I7" s="4">
        <v>93</v>
      </c>
      <c r="J7" s="5">
        <v>374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285</v>
      </c>
      <c r="C8" s="2" t="s">
        <v>286</v>
      </c>
      <c r="D8" s="4">
        <v>2003</v>
      </c>
      <c r="E8" s="1" t="s">
        <v>110</v>
      </c>
      <c r="F8" s="4">
        <v>93</v>
      </c>
      <c r="G8" s="4">
        <v>95</v>
      </c>
      <c r="H8" s="4">
        <v>91</v>
      </c>
      <c r="I8" s="4">
        <v>92</v>
      </c>
      <c r="J8" s="5">
        <v>371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287</v>
      </c>
      <c r="C9" s="2" t="s">
        <v>288</v>
      </c>
      <c r="D9" s="4">
        <v>1999</v>
      </c>
      <c r="E9" s="1" t="s">
        <v>13</v>
      </c>
      <c r="F9" s="4">
        <v>92</v>
      </c>
      <c r="G9" s="4">
        <v>89</v>
      </c>
      <c r="H9" s="4">
        <v>92</v>
      </c>
      <c r="I9" s="4">
        <v>90</v>
      </c>
      <c r="J9" s="5">
        <v>363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289</v>
      </c>
      <c r="C10" s="1" t="s">
        <v>290</v>
      </c>
      <c r="D10" s="4">
        <v>2001</v>
      </c>
      <c r="E10" s="1" t="s">
        <v>110</v>
      </c>
      <c r="F10" s="4">
        <v>90</v>
      </c>
      <c r="G10" s="4">
        <v>89</v>
      </c>
      <c r="H10" s="4">
        <v>91</v>
      </c>
      <c r="I10" s="4">
        <v>90</v>
      </c>
      <c r="J10" s="5">
        <v>360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291</v>
      </c>
      <c r="C11" s="1" t="s">
        <v>169</v>
      </c>
      <c r="D11" s="4">
        <v>1982</v>
      </c>
      <c r="E11" s="1" t="s">
        <v>21</v>
      </c>
      <c r="F11" s="4">
        <v>89</v>
      </c>
      <c r="G11" s="4">
        <v>92</v>
      </c>
      <c r="H11" s="4">
        <v>88</v>
      </c>
      <c r="I11" s="4">
        <v>87</v>
      </c>
      <c r="J11" s="5">
        <v>356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284</v>
      </c>
      <c r="C12" s="1" t="s">
        <v>292</v>
      </c>
      <c r="D12" s="4">
        <v>1982</v>
      </c>
      <c r="E12" s="1" t="s">
        <v>21</v>
      </c>
      <c r="F12" s="4">
        <v>89</v>
      </c>
      <c r="G12" s="4">
        <v>86</v>
      </c>
      <c r="H12" s="4">
        <v>88</v>
      </c>
      <c r="I12" s="4">
        <v>91</v>
      </c>
      <c r="J12" s="5">
        <v>354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293</v>
      </c>
      <c r="C13" s="1" t="s">
        <v>294</v>
      </c>
      <c r="D13" s="4">
        <v>2005</v>
      </c>
      <c r="E13" s="1" t="s">
        <v>17</v>
      </c>
      <c r="F13" s="4">
        <v>87</v>
      </c>
      <c r="G13" s="4">
        <v>84</v>
      </c>
      <c r="H13" s="4">
        <v>88</v>
      </c>
      <c r="I13" s="4">
        <v>91</v>
      </c>
      <c r="J13" s="5">
        <v>350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295</v>
      </c>
      <c r="C14" s="1" t="s">
        <v>296</v>
      </c>
      <c r="D14" s="4">
        <v>1981</v>
      </c>
      <c r="E14" s="1" t="s">
        <v>21</v>
      </c>
      <c r="F14" s="4">
        <v>87</v>
      </c>
      <c r="G14" s="4">
        <v>87</v>
      </c>
      <c r="H14" s="4">
        <v>89</v>
      </c>
      <c r="I14" s="4">
        <v>87</v>
      </c>
      <c r="J14" s="5">
        <v>350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297</v>
      </c>
      <c r="C15" s="1" t="s">
        <v>298</v>
      </c>
      <c r="D15" s="4">
        <v>1985</v>
      </c>
      <c r="E15" s="1" t="s">
        <v>110</v>
      </c>
      <c r="F15" s="4">
        <v>82</v>
      </c>
      <c r="G15" s="4">
        <v>86</v>
      </c>
      <c r="H15" s="4">
        <v>84</v>
      </c>
      <c r="I15" s="4">
        <v>85</v>
      </c>
      <c r="J15" s="5">
        <v>337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299</v>
      </c>
      <c r="C16" s="1" t="s">
        <v>300</v>
      </c>
      <c r="D16" s="4">
        <v>2003</v>
      </c>
      <c r="E16" s="1" t="s">
        <v>17</v>
      </c>
      <c r="F16" s="4">
        <v>80</v>
      </c>
      <c r="G16" s="4">
        <v>87</v>
      </c>
      <c r="H16" s="4">
        <v>84</v>
      </c>
      <c r="I16" s="4">
        <v>86</v>
      </c>
      <c r="J16" s="5">
        <v>337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301</v>
      </c>
      <c r="C17" s="1" t="s">
        <v>302</v>
      </c>
      <c r="D17" s="4">
        <v>2002</v>
      </c>
      <c r="E17" s="1" t="s">
        <v>33</v>
      </c>
      <c r="F17" s="4">
        <v>87</v>
      </c>
      <c r="G17" s="4">
        <v>75</v>
      </c>
      <c r="H17" s="4">
        <v>83</v>
      </c>
      <c r="I17" s="4">
        <v>84</v>
      </c>
      <c r="J17" s="5">
        <v>329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303</v>
      </c>
      <c r="C18" s="1" t="s">
        <v>304</v>
      </c>
      <c r="D18" s="4">
        <v>2004</v>
      </c>
      <c r="E18" s="1" t="s">
        <v>110</v>
      </c>
      <c r="F18" s="4">
        <v>76</v>
      </c>
      <c r="G18" s="4">
        <v>79</v>
      </c>
      <c r="H18" s="4">
        <v>81</v>
      </c>
      <c r="I18" s="4">
        <v>83</v>
      </c>
      <c r="J18" s="5">
        <v>319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108</v>
      </c>
      <c r="C19" s="1" t="s">
        <v>109</v>
      </c>
      <c r="D19" s="4">
        <v>1988</v>
      </c>
      <c r="E19" s="1" t="s">
        <v>110</v>
      </c>
      <c r="F19" s="4">
        <v>78</v>
      </c>
      <c r="G19" s="4">
        <v>72</v>
      </c>
      <c r="H19" s="4">
        <v>86</v>
      </c>
      <c r="I19" s="4">
        <v>79</v>
      </c>
      <c r="J19" s="5">
        <v>315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305</v>
      </c>
      <c r="C20" s="1" t="s">
        <v>306</v>
      </c>
      <c r="D20" s="4">
        <v>1990</v>
      </c>
      <c r="E20" s="1" t="s">
        <v>33</v>
      </c>
      <c r="F20" s="4">
        <v>71</v>
      </c>
      <c r="G20" s="4">
        <v>76</v>
      </c>
      <c r="H20" s="4">
        <v>79</v>
      </c>
      <c r="I20" s="4">
        <v>81</v>
      </c>
      <c r="J20" s="5">
        <v>307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307</v>
      </c>
      <c r="C21" s="1" t="s">
        <v>308</v>
      </c>
      <c r="D21" s="4">
        <v>2000</v>
      </c>
      <c r="E21" s="1" t="s">
        <v>13</v>
      </c>
      <c r="F21" s="4">
        <v>63</v>
      </c>
      <c r="G21" s="4">
        <v>83</v>
      </c>
      <c r="H21" s="4">
        <v>77</v>
      </c>
      <c r="I21" s="4">
        <v>82</v>
      </c>
      <c r="J21" s="5">
        <v>305</v>
      </c>
      <c r="K21" s="1" t="s">
        <v>309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89</v>
      </c>
      <c r="B22" s="1" t="s">
        <v>310</v>
      </c>
      <c r="C22" s="1" t="s">
        <v>311</v>
      </c>
      <c r="D22" s="4">
        <v>1986</v>
      </c>
      <c r="E22" s="1" t="s">
        <v>37</v>
      </c>
      <c r="F22" s="4">
        <v>79</v>
      </c>
      <c r="G22" s="4">
        <v>74</v>
      </c>
      <c r="H22" s="4">
        <v>76</v>
      </c>
      <c r="I22" s="4">
        <v>74</v>
      </c>
      <c r="J22" s="5">
        <v>303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92</v>
      </c>
      <c r="B23" s="1" t="s">
        <v>312</v>
      </c>
      <c r="C23" s="1" t="s">
        <v>313</v>
      </c>
      <c r="D23" s="4">
        <v>2005</v>
      </c>
      <c r="E23" s="1" t="s">
        <v>110</v>
      </c>
      <c r="F23" s="4">
        <v>74</v>
      </c>
      <c r="G23" s="4">
        <v>70</v>
      </c>
      <c r="H23" s="4">
        <v>55</v>
      </c>
      <c r="I23" s="4">
        <v>79</v>
      </c>
      <c r="J23" s="5">
        <v>278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315</v>
      </c>
      <c r="C7" s="2" t="s">
        <v>316</v>
      </c>
      <c r="D7" s="4">
        <v>1976</v>
      </c>
      <c r="E7" s="1" t="s">
        <v>13</v>
      </c>
      <c r="F7" s="4">
        <v>91</v>
      </c>
      <c r="G7" s="4">
        <v>93</v>
      </c>
      <c r="H7" s="4">
        <v>88</v>
      </c>
      <c r="I7" s="4">
        <v>90</v>
      </c>
      <c r="J7" s="5">
        <v>362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317</v>
      </c>
      <c r="C8" s="2" t="s">
        <v>318</v>
      </c>
      <c r="D8" s="4">
        <v>1977</v>
      </c>
      <c r="E8" s="1" t="s">
        <v>21</v>
      </c>
      <c r="F8" s="4">
        <v>79</v>
      </c>
      <c r="G8" s="4">
        <v>87</v>
      </c>
      <c r="H8" s="4">
        <v>89</v>
      </c>
      <c r="I8" s="4">
        <v>92</v>
      </c>
      <c r="J8" s="5">
        <v>347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317</v>
      </c>
      <c r="C9" s="2" t="s">
        <v>319</v>
      </c>
      <c r="D9" s="4">
        <v>1972</v>
      </c>
      <c r="E9" s="1" t="s">
        <v>17</v>
      </c>
      <c r="F9" s="4">
        <v>89</v>
      </c>
      <c r="G9" s="4">
        <v>75</v>
      </c>
      <c r="H9" s="4">
        <v>86</v>
      </c>
      <c r="I9" s="4">
        <v>83</v>
      </c>
      <c r="J9" s="5">
        <v>333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120</v>
      </c>
      <c r="C10" s="1" t="s">
        <v>121</v>
      </c>
      <c r="D10" s="4">
        <v>1976</v>
      </c>
      <c r="E10" s="1" t="s">
        <v>46</v>
      </c>
      <c r="F10" s="4">
        <v>81</v>
      </c>
      <c r="G10" s="4">
        <v>82</v>
      </c>
      <c r="H10" s="4">
        <v>85</v>
      </c>
      <c r="I10" s="4">
        <v>82</v>
      </c>
      <c r="J10" s="5">
        <v>330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320</v>
      </c>
      <c r="C11" s="1" t="s">
        <v>321</v>
      </c>
      <c r="D11" s="4">
        <v>1975</v>
      </c>
      <c r="E11" s="1" t="s">
        <v>17</v>
      </c>
      <c r="F11" s="4">
        <v>74</v>
      </c>
      <c r="G11" s="4">
        <v>89</v>
      </c>
      <c r="H11" s="4">
        <v>83</v>
      </c>
      <c r="I11" s="4">
        <v>84</v>
      </c>
      <c r="J11" s="5">
        <v>330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122</v>
      </c>
      <c r="C12" s="1" t="s">
        <v>123</v>
      </c>
      <c r="D12" s="4">
        <v>1969</v>
      </c>
      <c r="E12" s="1" t="s">
        <v>46</v>
      </c>
      <c r="F12" s="4">
        <v>77</v>
      </c>
      <c r="G12" s="4">
        <v>84</v>
      </c>
      <c r="H12" s="4">
        <v>84</v>
      </c>
      <c r="I12" s="4">
        <v>79</v>
      </c>
      <c r="J12" s="5">
        <v>324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322</v>
      </c>
      <c r="C13" s="1" t="s">
        <v>323</v>
      </c>
      <c r="D13" s="4">
        <v>1977</v>
      </c>
      <c r="E13" s="1" t="s">
        <v>33</v>
      </c>
      <c r="F13" s="4">
        <v>72</v>
      </c>
      <c r="G13" s="4">
        <v>88</v>
      </c>
      <c r="H13" s="4">
        <v>74</v>
      </c>
      <c r="I13" s="4">
        <v>84</v>
      </c>
      <c r="J13" s="5">
        <v>318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128</v>
      </c>
      <c r="C14" s="1" t="s">
        <v>129</v>
      </c>
      <c r="D14" s="4">
        <v>1975</v>
      </c>
      <c r="E14" s="1" t="s">
        <v>110</v>
      </c>
      <c r="F14" s="4">
        <v>78</v>
      </c>
      <c r="G14" s="4">
        <v>62</v>
      </c>
      <c r="H14" s="4">
        <v>69</v>
      </c>
      <c r="I14" s="4">
        <v>74</v>
      </c>
      <c r="J14" s="5">
        <v>283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324</v>
      </c>
      <c r="C15" s="1" t="s">
        <v>56</v>
      </c>
      <c r="D15" s="4">
        <v>1963</v>
      </c>
      <c r="E15" s="1" t="s">
        <v>17</v>
      </c>
      <c r="F15" s="4">
        <v>73</v>
      </c>
      <c r="G15" s="4">
        <v>75</v>
      </c>
      <c r="H15" s="4">
        <v>66</v>
      </c>
      <c r="I15" s="4">
        <v>66</v>
      </c>
      <c r="J15" s="5">
        <v>280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60</v>
      </c>
      <c r="C7" s="2" t="s">
        <v>61</v>
      </c>
      <c r="D7" s="4">
        <v>2010</v>
      </c>
      <c r="E7" s="1" t="s">
        <v>33</v>
      </c>
      <c r="F7" s="4">
        <v>101</v>
      </c>
      <c r="G7" s="4">
        <v>99.4</v>
      </c>
      <c r="H7" s="4">
        <v>91.8</v>
      </c>
      <c r="I7" s="4">
        <v>95.4</v>
      </c>
      <c r="J7" s="5">
        <v>387.6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62</v>
      </c>
      <c r="C8" s="2" t="s">
        <v>63</v>
      </c>
      <c r="D8" s="4">
        <v>2006</v>
      </c>
      <c r="E8" s="1" t="s">
        <v>13</v>
      </c>
      <c r="F8" s="4">
        <v>94.7</v>
      </c>
      <c r="G8" s="4">
        <v>96.7</v>
      </c>
      <c r="H8" s="4">
        <v>92.8</v>
      </c>
      <c r="I8" s="4">
        <v>97.3</v>
      </c>
      <c r="J8" s="5">
        <v>381.5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19</v>
      </c>
      <c r="C9" s="2" t="s">
        <v>64</v>
      </c>
      <c r="D9" s="4">
        <v>2008</v>
      </c>
      <c r="E9" s="1" t="s">
        <v>33</v>
      </c>
      <c r="F9" s="4">
        <v>95.5</v>
      </c>
      <c r="G9" s="4">
        <v>97.5</v>
      </c>
      <c r="H9" s="4">
        <v>94.8</v>
      </c>
      <c r="I9" s="4">
        <v>91.6</v>
      </c>
      <c r="J9" s="5">
        <v>379.4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65</v>
      </c>
      <c r="C10" s="1" t="s">
        <v>66</v>
      </c>
      <c r="D10" s="4">
        <v>2009</v>
      </c>
      <c r="E10" s="1" t="s">
        <v>13</v>
      </c>
      <c r="F10" s="4">
        <v>98.8</v>
      </c>
      <c r="G10" s="4">
        <v>90.5</v>
      </c>
      <c r="H10" s="4">
        <v>94</v>
      </c>
      <c r="I10" s="4">
        <v>91.9</v>
      </c>
      <c r="J10" s="5">
        <v>375.2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67</v>
      </c>
      <c r="C11" s="1" t="s">
        <v>68</v>
      </c>
      <c r="D11" s="4">
        <v>2006</v>
      </c>
      <c r="E11" s="1" t="s">
        <v>13</v>
      </c>
      <c r="F11" s="4">
        <v>95</v>
      </c>
      <c r="G11" s="4">
        <v>90.3</v>
      </c>
      <c r="H11" s="4">
        <v>96.1</v>
      </c>
      <c r="I11" s="4">
        <v>93.6</v>
      </c>
      <c r="J11" s="5">
        <v>375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23</v>
      </c>
      <c r="C12" s="1" t="s">
        <v>61</v>
      </c>
      <c r="D12" s="4">
        <v>2010</v>
      </c>
      <c r="E12" s="1" t="s">
        <v>33</v>
      </c>
      <c r="F12" s="4">
        <v>92.1</v>
      </c>
      <c r="G12" s="4">
        <v>96.8</v>
      </c>
      <c r="H12" s="4">
        <v>85.4</v>
      </c>
      <c r="I12" s="4">
        <v>94.9</v>
      </c>
      <c r="J12" s="5">
        <v>369.2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42</v>
      </c>
      <c r="C13" s="1" t="s">
        <v>69</v>
      </c>
      <c r="D13" s="4">
        <v>2010</v>
      </c>
      <c r="E13" s="1" t="s">
        <v>13</v>
      </c>
      <c r="F13" s="4">
        <v>95.3</v>
      </c>
      <c r="G13" s="4">
        <v>92.4</v>
      </c>
      <c r="H13" s="4">
        <v>88.6</v>
      </c>
      <c r="I13" s="4">
        <v>92.5</v>
      </c>
      <c r="J13" s="5">
        <v>368.8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70</v>
      </c>
      <c r="C14" s="1" t="s">
        <v>68</v>
      </c>
      <c r="D14" s="4">
        <v>2009</v>
      </c>
      <c r="E14" s="1" t="s">
        <v>13</v>
      </c>
      <c r="F14" s="4">
        <v>89.7</v>
      </c>
      <c r="G14" s="4">
        <v>92.7</v>
      </c>
      <c r="H14" s="4">
        <v>92.4</v>
      </c>
      <c r="I14" s="4">
        <v>91.2</v>
      </c>
      <c r="J14" s="5">
        <v>366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71</v>
      </c>
      <c r="C15" s="1" t="s">
        <v>45</v>
      </c>
      <c r="D15" s="4">
        <v>2009</v>
      </c>
      <c r="E15" s="1" t="s">
        <v>46</v>
      </c>
      <c r="F15" s="4">
        <v>89.6</v>
      </c>
      <c r="G15" s="4">
        <v>88.9</v>
      </c>
      <c r="H15" s="4">
        <v>88.8</v>
      </c>
      <c r="I15" s="4">
        <v>89.4</v>
      </c>
      <c r="J15" s="5">
        <v>356.7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72</v>
      </c>
      <c r="B16" s="1" t="s">
        <v>73</v>
      </c>
      <c r="C16" s="1" t="s">
        <v>74</v>
      </c>
      <c r="D16" s="4">
        <v>2011</v>
      </c>
      <c r="E16" s="1" t="s">
        <v>17</v>
      </c>
      <c r="F16" s="4">
        <v>86.9</v>
      </c>
      <c r="G16" s="4">
        <v>86</v>
      </c>
      <c r="H16" s="4">
        <v>91</v>
      </c>
      <c r="I16" s="4">
        <v>91.9</v>
      </c>
      <c r="J16" s="5">
        <v>355.8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75</v>
      </c>
      <c r="B17" s="1" t="s">
        <v>76</v>
      </c>
      <c r="C17" s="1" t="s">
        <v>77</v>
      </c>
      <c r="D17" s="4">
        <v>2007</v>
      </c>
      <c r="E17" s="1" t="s">
        <v>17</v>
      </c>
      <c r="F17" s="4">
        <v>85.2</v>
      </c>
      <c r="G17" s="4">
        <v>89.1</v>
      </c>
      <c r="H17" s="4">
        <v>90.8</v>
      </c>
      <c r="I17" s="4">
        <v>85.9</v>
      </c>
      <c r="J17" s="5">
        <v>351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78</v>
      </c>
      <c r="B18" s="1" t="s">
        <v>79</v>
      </c>
      <c r="C18" s="1" t="s">
        <v>80</v>
      </c>
      <c r="D18" s="4">
        <v>2008</v>
      </c>
      <c r="E18" s="1" t="s">
        <v>21</v>
      </c>
      <c r="F18" s="4">
        <v>91.3</v>
      </c>
      <c r="G18" s="4">
        <v>88.9</v>
      </c>
      <c r="H18" s="4">
        <v>85.7</v>
      </c>
      <c r="I18" s="4">
        <v>84.7</v>
      </c>
      <c r="J18" s="5">
        <v>350.6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81</v>
      </c>
      <c r="B19" s="1" t="s">
        <v>82</v>
      </c>
      <c r="C19" s="1" t="s">
        <v>45</v>
      </c>
      <c r="D19" s="4">
        <v>2009</v>
      </c>
      <c r="E19" s="1" t="s">
        <v>46</v>
      </c>
      <c r="F19" s="4">
        <v>91</v>
      </c>
      <c r="G19" s="4">
        <v>85.7</v>
      </c>
      <c r="H19" s="4">
        <v>85.3</v>
      </c>
      <c r="I19" s="4">
        <v>88.3</v>
      </c>
      <c r="J19" s="5">
        <v>350.3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83</v>
      </c>
      <c r="B20" s="1" t="s">
        <v>84</v>
      </c>
      <c r="C20" s="1" t="s">
        <v>85</v>
      </c>
      <c r="D20" s="4">
        <v>2008</v>
      </c>
      <c r="E20" s="1" t="s">
        <v>33</v>
      </c>
      <c r="F20" s="4">
        <v>81.4</v>
      </c>
      <c r="G20" s="4">
        <v>83.5</v>
      </c>
      <c r="H20" s="4">
        <v>79.5</v>
      </c>
      <c r="I20" s="4">
        <v>75.5</v>
      </c>
      <c r="J20" s="5">
        <v>319.9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86</v>
      </c>
      <c r="B21" s="1" t="s">
        <v>87</v>
      </c>
      <c r="C21" s="1" t="s">
        <v>88</v>
      </c>
      <c r="D21" s="4">
        <v>2008</v>
      </c>
      <c r="E21" s="1" t="s">
        <v>46</v>
      </c>
      <c r="F21" s="4">
        <v>69.4</v>
      </c>
      <c r="G21" s="4">
        <v>84.3</v>
      </c>
      <c r="H21" s="4">
        <v>80.4</v>
      </c>
      <c r="I21" s="4">
        <v>81.2</v>
      </c>
      <c r="J21" s="5">
        <v>315.3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89</v>
      </c>
      <c r="B22" s="1" t="s">
        <v>90</v>
      </c>
      <c r="C22" s="1" t="s">
        <v>91</v>
      </c>
      <c r="D22" s="4">
        <v>2011</v>
      </c>
      <c r="E22" s="1" t="s">
        <v>21</v>
      </c>
      <c r="F22" s="4">
        <v>64.5</v>
      </c>
      <c r="G22" s="4">
        <v>69.6</v>
      </c>
      <c r="H22" s="4">
        <v>83.3</v>
      </c>
      <c r="I22" s="4">
        <v>71.2</v>
      </c>
      <c r="J22" s="5">
        <v>288.6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92</v>
      </c>
      <c r="B23" s="1" t="s">
        <v>93</v>
      </c>
      <c r="C23" s="1" t="s">
        <v>94</v>
      </c>
      <c r="D23" s="4">
        <v>2010</v>
      </c>
      <c r="E23" s="1" t="s">
        <v>21</v>
      </c>
      <c r="F23" s="4">
        <v>55.8</v>
      </c>
      <c r="G23" s="4">
        <v>61.1</v>
      </c>
      <c r="H23" s="4">
        <v>71.8</v>
      </c>
      <c r="I23" s="4">
        <v>79.2</v>
      </c>
      <c r="J23" s="5">
        <v>267.9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11</v>
      </c>
      <c r="C7" s="2" t="s">
        <v>12</v>
      </c>
      <c r="D7" s="4">
        <v>2003</v>
      </c>
      <c r="E7" s="1" t="s">
        <v>13</v>
      </c>
      <c r="F7" s="4">
        <v>99.2</v>
      </c>
      <c r="G7" s="4">
        <v>102.3</v>
      </c>
      <c r="H7" s="4">
        <v>99.6</v>
      </c>
      <c r="I7" s="4">
        <v>99.5</v>
      </c>
      <c r="J7" s="5">
        <v>400.6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15</v>
      </c>
      <c r="C8" s="2" t="s">
        <v>16</v>
      </c>
      <c r="D8" s="4">
        <v>1999</v>
      </c>
      <c r="E8" s="1" t="s">
        <v>17</v>
      </c>
      <c r="F8" s="4">
        <v>95.9</v>
      </c>
      <c r="G8" s="4">
        <v>99.4</v>
      </c>
      <c r="H8" s="4">
        <v>99.3</v>
      </c>
      <c r="I8" s="4">
        <v>97.2</v>
      </c>
      <c r="J8" s="5">
        <v>391.8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19</v>
      </c>
      <c r="C9" s="2" t="s">
        <v>20</v>
      </c>
      <c r="D9" s="4">
        <v>2004</v>
      </c>
      <c r="E9" s="1" t="s">
        <v>21</v>
      </c>
      <c r="F9" s="4">
        <v>97.5</v>
      </c>
      <c r="G9" s="4">
        <v>97.1</v>
      </c>
      <c r="H9" s="4">
        <v>96.1</v>
      </c>
      <c r="I9" s="4">
        <v>100.4</v>
      </c>
      <c r="J9" s="5">
        <v>391.1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23</v>
      </c>
      <c r="C10" s="1" t="s">
        <v>16</v>
      </c>
      <c r="D10" s="4">
        <v>1996</v>
      </c>
      <c r="E10" s="1" t="s">
        <v>17</v>
      </c>
      <c r="F10" s="4">
        <v>95.2</v>
      </c>
      <c r="G10" s="4">
        <v>94</v>
      </c>
      <c r="H10" s="4">
        <v>96</v>
      </c>
      <c r="I10" s="4">
        <v>96.7</v>
      </c>
      <c r="J10" s="5">
        <v>381.9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25</v>
      </c>
      <c r="C11" s="1" t="s">
        <v>26</v>
      </c>
      <c r="D11" s="4">
        <v>2000</v>
      </c>
      <c r="E11" s="1" t="s">
        <v>17</v>
      </c>
      <c r="F11" s="4">
        <v>97.2</v>
      </c>
      <c r="G11" s="4">
        <v>94.1</v>
      </c>
      <c r="H11" s="4">
        <v>95.5</v>
      </c>
      <c r="I11" s="4">
        <v>94.9</v>
      </c>
      <c r="J11" s="5">
        <v>381.7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28</v>
      </c>
      <c r="C12" s="1" t="s">
        <v>29</v>
      </c>
      <c r="D12" s="4">
        <v>2003</v>
      </c>
      <c r="E12" s="1" t="s">
        <v>13</v>
      </c>
      <c r="F12" s="4">
        <v>97.5</v>
      </c>
      <c r="G12" s="4">
        <v>96.3</v>
      </c>
      <c r="H12" s="4">
        <v>92.3</v>
      </c>
      <c r="I12" s="4">
        <v>95.1</v>
      </c>
      <c r="J12" s="5">
        <v>381.2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31</v>
      </c>
      <c r="C13" s="1" t="s">
        <v>32</v>
      </c>
      <c r="D13" s="4">
        <v>1995</v>
      </c>
      <c r="E13" s="1" t="s">
        <v>33</v>
      </c>
      <c r="F13" s="4">
        <v>94</v>
      </c>
      <c r="G13" s="4">
        <v>91.4</v>
      </c>
      <c r="H13" s="4">
        <v>92.4</v>
      </c>
      <c r="I13" s="4">
        <v>93.1</v>
      </c>
      <c r="J13" s="5">
        <v>370.9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35</v>
      </c>
      <c r="C14" s="1" t="s">
        <v>36</v>
      </c>
      <c r="D14" s="4">
        <v>1984</v>
      </c>
      <c r="E14" s="1" t="s">
        <v>37</v>
      </c>
      <c r="F14" s="4">
        <v>89</v>
      </c>
      <c r="G14" s="4">
        <v>84.6</v>
      </c>
      <c r="H14" s="4">
        <v>87</v>
      </c>
      <c r="I14" s="4">
        <v>95.7</v>
      </c>
      <c r="J14" s="5">
        <v>356.3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38</v>
      </c>
      <c r="B15" s="1" t="s">
        <v>39</v>
      </c>
      <c r="C15" s="1" t="s">
        <v>40</v>
      </c>
      <c r="D15" s="4">
        <v>2000</v>
      </c>
      <c r="E15" s="1" t="s">
        <v>33</v>
      </c>
      <c r="F15" s="4">
        <v>91.9</v>
      </c>
      <c r="G15" s="4">
        <v>84.1</v>
      </c>
      <c r="H15" s="4">
        <v>88.1</v>
      </c>
      <c r="I15" s="4">
        <v>90.1</v>
      </c>
      <c r="J15" s="5">
        <v>354.2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</cols>
  <sheetData>
    <row r="1" spans="1:50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" t="s">
        <v>8</v>
      </c>
      <c r="G6" s="9"/>
      <c r="H6" s="9"/>
      <c r="I6" s="9"/>
      <c r="J6" s="3" t="s">
        <v>9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10</v>
      </c>
      <c r="B7" s="2" t="s">
        <v>42</v>
      </c>
      <c r="C7" s="2" t="s">
        <v>43</v>
      </c>
      <c r="D7" s="4">
        <v>1966</v>
      </c>
      <c r="E7" s="1" t="s">
        <v>33</v>
      </c>
      <c r="F7" s="4">
        <v>101.5</v>
      </c>
      <c r="G7" s="4">
        <v>100.1</v>
      </c>
      <c r="H7" s="4">
        <v>99</v>
      </c>
      <c r="I7" s="4">
        <v>96.7</v>
      </c>
      <c r="J7" s="5">
        <v>397.3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14</v>
      </c>
      <c r="B8" s="2" t="s">
        <v>44</v>
      </c>
      <c r="C8" s="2" t="s">
        <v>45</v>
      </c>
      <c r="D8" s="4">
        <v>1966</v>
      </c>
      <c r="E8" s="1" t="s">
        <v>46</v>
      </c>
      <c r="F8" s="4">
        <v>94.1</v>
      </c>
      <c r="G8" s="4">
        <v>96</v>
      </c>
      <c r="H8" s="4">
        <v>99.9</v>
      </c>
      <c r="I8" s="4">
        <v>95.6</v>
      </c>
      <c r="J8" s="5">
        <v>385.6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18</v>
      </c>
      <c r="B9" s="2" t="s">
        <v>47</v>
      </c>
      <c r="C9" s="2" t="s">
        <v>48</v>
      </c>
      <c r="D9" s="4">
        <v>1978</v>
      </c>
      <c r="E9" s="1" t="s">
        <v>17</v>
      </c>
      <c r="F9" s="4">
        <v>97.6</v>
      </c>
      <c r="G9" s="4">
        <v>92.5</v>
      </c>
      <c r="H9" s="4">
        <v>95.7</v>
      </c>
      <c r="I9" s="4">
        <v>99.2</v>
      </c>
      <c r="J9" s="5">
        <v>385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22</v>
      </c>
      <c r="B10" s="1" t="s">
        <v>49</v>
      </c>
      <c r="C10" s="1" t="s">
        <v>50</v>
      </c>
      <c r="D10" s="4">
        <v>1975</v>
      </c>
      <c r="E10" s="1" t="s">
        <v>37</v>
      </c>
      <c r="F10" s="4">
        <v>98</v>
      </c>
      <c r="G10" s="4">
        <v>95.6</v>
      </c>
      <c r="H10" s="4">
        <v>95</v>
      </c>
      <c r="I10" s="4">
        <v>91.4</v>
      </c>
      <c r="J10" s="5">
        <v>380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51</v>
      </c>
      <c r="C11" s="1" t="s">
        <v>52</v>
      </c>
      <c r="D11" s="4">
        <v>1956</v>
      </c>
      <c r="E11" s="1" t="s">
        <v>46</v>
      </c>
      <c r="F11" s="4">
        <v>87</v>
      </c>
      <c r="G11" s="4">
        <v>92</v>
      </c>
      <c r="H11" s="4">
        <v>84.8</v>
      </c>
      <c r="I11" s="4">
        <v>96.3</v>
      </c>
      <c r="J11" s="5">
        <v>360.1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53</v>
      </c>
      <c r="C12" s="1" t="s">
        <v>54</v>
      </c>
      <c r="D12" s="4">
        <v>1975</v>
      </c>
      <c r="E12" s="1" t="s">
        <v>33</v>
      </c>
      <c r="F12" s="4">
        <v>88.4</v>
      </c>
      <c r="G12" s="4">
        <v>86.4</v>
      </c>
      <c r="H12" s="4">
        <v>94.3</v>
      </c>
      <c r="I12" s="4">
        <v>91</v>
      </c>
      <c r="J12" s="5">
        <v>360.1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30</v>
      </c>
      <c r="B13" s="1" t="s">
        <v>55</v>
      </c>
      <c r="C13" s="1" t="s">
        <v>56</v>
      </c>
      <c r="D13" s="4">
        <v>1974</v>
      </c>
      <c r="E13" s="1" t="s">
        <v>17</v>
      </c>
      <c r="F13" s="4">
        <v>89.8</v>
      </c>
      <c r="G13" s="4">
        <v>89.4</v>
      </c>
      <c r="H13" s="4">
        <v>78.4</v>
      </c>
      <c r="I13" s="4">
        <v>87.5</v>
      </c>
      <c r="J13" s="5">
        <v>345.1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57</v>
      </c>
      <c r="C14" s="1" t="s">
        <v>58</v>
      </c>
      <c r="D14" s="4">
        <v>1972</v>
      </c>
      <c r="E14" s="1" t="s">
        <v>17</v>
      </c>
      <c r="F14" s="4">
        <v>81.5</v>
      </c>
      <c r="G14" s="4">
        <v>84.3</v>
      </c>
      <c r="H14" s="4">
        <v>83.8</v>
      </c>
      <c r="I14" s="4">
        <v>91.6</v>
      </c>
      <c r="J14" s="5">
        <v>341.2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Kuks</cp:lastModifiedBy>
  <dcterms:created xsi:type="dcterms:W3CDTF">2024-03-17T15:08:31Z</dcterms:created>
  <dcterms:modified xsi:type="dcterms:W3CDTF">2024-03-17T15:46:13Z</dcterms:modified>
  <cp:category/>
  <cp:version/>
  <cp:contentType/>
  <cp:contentStatus/>
</cp:coreProperties>
</file>