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1015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c/Downloads/"/>
    </mc:Choice>
  </mc:AlternateContent>
  <xr:revisionPtr revIDLastSave="0" documentId="8_{20C9716A-2F77-DF4C-AA6A-EB559AD05BB2}" xr6:coauthVersionLast="36" xr6:coauthVersionMax="36" xr10:uidLastSave="{00000000-0000-0000-0000-000000000000}"/>
  <bookViews>
    <workbookView xWindow="0" yWindow="460" windowWidth="25600" windowHeight="15540"/>
  </bookViews>
  <sheets>
    <sheet name="Leht_1" sheetId="1" r:id="rId1"/>
  </sheets>
  <calcPr calcId="162913" fullCalcOnLoad="1"/>
</workbook>
</file>

<file path=xl/calcChain.xml><?xml version="1.0" encoding="utf-8"?>
<calcChain xmlns="http://schemas.openxmlformats.org/spreadsheetml/2006/main">
  <c r="C1048575" i="1" l="1"/>
  <c r="L55" i="1"/>
  <c r="L53" i="1"/>
  <c r="L52" i="1"/>
  <c r="L51" i="1"/>
  <c r="L50" i="1"/>
  <c r="L49" i="1"/>
  <c r="L48" i="1"/>
  <c r="L35" i="1"/>
  <c r="L33" i="1"/>
  <c r="L32" i="1"/>
  <c r="L31" i="1"/>
  <c r="L30" i="1"/>
  <c r="L29" i="1"/>
  <c r="L28" i="1"/>
  <c r="L15" i="1"/>
  <c r="L12" i="1"/>
  <c r="L10" i="1"/>
  <c r="L9" i="1"/>
  <c r="L8" i="1"/>
</calcChain>
</file>

<file path=xl/sharedStrings.xml><?xml version="1.0" encoding="utf-8"?>
<sst xmlns="http://schemas.openxmlformats.org/spreadsheetml/2006/main" count="122" uniqueCount="28">
  <si>
    <r>
      <rPr>
        <sz val="14"/>
        <color rgb="FF000000"/>
        <rFont val="Liberation Sans"/>
      </rPr>
      <t>Õhupüssi 6. karikavõistlus 70+</t>
    </r>
  </si>
  <si>
    <t xml:space="preserve">                             V etapp  Audentes tiirus  14.10.2020</t>
  </si>
  <si>
    <t xml:space="preserve">    Võistlusprotokoll</t>
  </si>
  <si>
    <t>60 lasku püsti</t>
  </si>
  <si>
    <t>Laskur</t>
  </si>
  <si>
    <t>sünd.</t>
  </si>
  <si>
    <t>klubi</t>
  </si>
  <si>
    <t xml:space="preserve">          seeriad     ja    summa</t>
  </si>
  <si>
    <t>klass</t>
  </si>
  <si>
    <t>Jüri Kilvits</t>
  </si>
  <si>
    <t>KL MäLK</t>
  </si>
  <si>
    <t>-</t>
  </si>
  <si>
    <t>Ants Pertelson</t>
  </si>
  <si>
    <t>Olav Saul</t>
  </si>
  <si>
    <t>Peeter Dorozkov</t>
  </si>
  <si>
    <t>Kalju Lest</t>
  </si>
  <si>
    <t>Raivo Neidla</t>
  </si>
  <si>
    <t>Va.</t>
  </si>
  <si>
    <t>Toomas Kirss</t>
  </si>
  <si>
    <t>I</t>
  </si>
  <si>
    <t>Kohtunikud:</t>
  </si>
  <si>
    <t>märklehed   Olav Saul</t>
  </si>
  <si>
    <t>tulejoon   Jüri Kilvits</t>
  </si>
  <si>
    <t>arvestus   Olav Saul   Jüri Kilvits</t>
  </si>
  <si>
    <t xml:space="preserve">                             VI  etapp  Audentes tiirus  04.11.2020</t>
  </si>
  <si>
    <t>II</t>
  </si>
  <si>
    <t xml:space="preserve">                             VII  etapp  Audentes tiirus  18.11.2020</t>
  </si>
  <si>
    <t xml:space="preserve">  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</si>
</sst>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>
    <font>
      <sz val="11"/>
      <color rgb="FF000000"/>
      <name val="Liberation Sans"/>
    </font>
    <font>
      <sz val="11"/>
      <color rgb="FF000000"/>
      <name val="Liberation Sans"/>
    </font>
    <font>
      <b/>
      <sz val="10"/>
      <color rgb="FF000000"/>
      <name val="Liberation Sans"/>
    </font>
    <font>
      <sz val="10"/>
      <color rgb="FFFFFFFF"/>
      <name val="Liberation Sans"/>
    </font>
    <font>
      <sz val="10"/>
      <color rgb="FFCC0000"/>
      <name val="Liberation Sans"/>
    </font>
    <font>
      <b/>
      <sz val="10"/>
      <color rgb="FFFFFFFF"/>
      <name val="Liberation Sans"/>
    </font>
    <font>
      <i/>
      <sz val="10"/>
      <color rgb="FF808080"/>
      <name val="Liberation Sans"/>
    </font>
    <font>
      <sz val="10"/>
      <color rgb="FF006600"/>
      <name val="Liberation Sans"/>
    </font>
    <font>
      <b/>
      <sz val="24"/>
      <color rgb="FF000000"/>
      <name val="Liberation Sans"/>
    </font>
    <font>
      <sz val="18"/>
      <color rgb="FF000000"/>
      <name val="Liberation Sans"/>
    </font>
    <font>
      <sz val="12"/>
      <color rgb="FF000000"/>
      <name val="Liberation Sans"/>
    </font>
    <font>
      <u/>
      <sz val="10"/>
      <color rgb="FF0000EE"/>
      <name val="Liberation Sans"/>
    </font>
    <font>
      <sz val="10"/>
      <color rgb="FF996600"/>
      <name val="Liberation Sans"/>
    </font>
    <font>
      <sz val="10"/>
      <color rgb="FF333333"/>
      <name val="Liberation Sans"/>
    </font>
    <font>
      <sz val="14"/>
      <color rgb="FF000000"/>
      <name val="Liberation Sans"/>
    </font>
    <font>
      <sz val="13"/>
      <color rgb="FF000000"/>
      <name val="Liberation Sans"/>
    </font>
    <font>
      <sz val="10"/>
      <color rgb="FF000000"/>
      <name val="Liberation Sans"/>
    </font>
  </fonts>
  <fills count="9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</fills>
  <borders count="2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</borders>
  <cellStyleXfs count="18">
    <xf numFmtId="0" fontId="0" fillId="0" borderId="0"/>
    <xf numFmtId="0" fontId="9" fillId="0" borderId="0" applyNumberFormat="0" applyBorder="0" applyProtection="0"/>
    <xf numFmtId="0" fontId="10" fillId="0" borderId="0" applyNumberFormat="0" applyBorder="0" applyProtection="0"/>
    <xf numFmtId="0" fontId="7" fillId="7" borderId="0" applyNumberFormat="0" applyBorder="0" applyProtection="0"/>
    <xf numFmtId="0" fontId="4" fillId="5" borderId="0" applyNumberFormat="0" applyBorder="0" applyProtection="0"/>
    <xf numFmtId="0" fontId="12" fillId="8" borderId="0" applyNumberFormat="0" applyBorder="0" applyProtection="0"/>
    <xf numFmtId="0" fontId="13" fillId="8" borderId="1" applyNumberFormat="0" applyProtection="0"/>
    <xf numFmtId="0" fontId="2" fillId="0" borderId="0" applyNumberFormat="0" applyBorder="0" applyProtection="0"/>
    <xf numFmtId="0" fontId="3" fillId="2" borderId="0" applyNumberFormat="0" applyBorder="0" applyProtection="0"/>
    <xf numFmtId="0" fontId="3" fillId="3" borderId="0" applyNumberFormat="0" applyBorder="0" applyProtection="0"/>
    <xf numFmtId="0" fontId="2" fillId="4" borderId="0" applyNumberFormat="0" applyBorder="0" applyProtection="0"/>
    <xf numFmtId="0" fontId="5" fillId="6" borderId="0" applyNumberFormat="0" applyBorder="0" applyProtection="0"/>
    <xf numFmtId="0" fontId="6" fillId="0" borderId="0" applyNumberFormat="0" applyBorder="0" applyProtection="0"/>
    <xf numFmtId="0" fontId="8" fillId="0" borderId="0" applyNumberFormat="0" applyBorder="0" applyProtection="0"/>
    <xf numFmtId="0" fontId="11" fillId="0" borderId="0" applyNumberForma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4" fillId="0" borderId="0" applyNumberFormat="0" applyBorder="0" applyProtection="0"/>
  </cellStyleXfs>
  <cellXfs count="13">
    <xf numFmtId="0" fontId="0" fillId="0" borderId="0" xfId="0"/>
    <xf numFmtId="0" fontId="14" fillId="0" borderId="0" xfId="0" applyFont="1"/>
    <xf numFmtId="0" fontId="0" fillId="0" borderId="0" xfId="0" applyAlignment="1">
      <alignment vertical="center"/>
    </xf>
    <xf numFmtId="0" fontId="10" fillId="0" borderId="0" xfId="0" applyFont="1"/>
    <xf numFmtId="0" fontId="15" fillId="0" borderId="0" xfId="0" applyFont="1"/>
    <xf numFmtId="0" fontId="16" fillId="0" borderId="0" xfId="0" applyFont="1"/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10" fillId="0" borderId="0" xfId="0" applyFont="1"/>
    <xf numFmtId="0" fontId="10" fillId="0" borderId="0" xfId="0" applyFont="1" applyAlignment="1">
      <alignment horizontal="center" vertical="center"/>
    </xf>
    <xf numFmtId="0" fontId="16" fillId="0" borderId="0" xfId="0" applyFont="1"/>
    <xf numFmtId="0" fontId="0" fillId="0" borderId="0" xfId="0"/>
  </cellXfs>
  <cellStyles count="18">
    <cellStyle name="Accent" xfId="7"/>
    <cellStyle name="Accent 1" xfId="8"/>
    <cellStyle name="Accent 2" xfId="9"/>
    <cellStyle name="Accent 3" xfId="10"/>
    <cellStyle name="Bad" xfId="4" builtinId="27" customBuiltin="1"/>
    <cellStyle name="Error" xfId="11"/>
    <cellStyle name="Footnote" xfId="12"/>
    <cellStyle name="Good" xfId="3" builtinId="26" customBuiltin="1"/>
    <cellStyle name="Heading (user)" xfId="13"/>
    <cellStyle name="Heading 1" xfId="1" builtinId="16" customBuiltin="1"/>
    <cellStyle name="Heading 2" xfId="2" builtinId="17" customBuiltin="1"/>
    <cellStyle name="Hyperlink" xfId="14"/>
    <cellStyle name="Neutral" xfId="5" builtinId="28" customBuiltin="1"/>
    <cellStyle name="Normal" xfId="0" builtinId="0" customBuiltin="1"/>
    <cellStyle name="Note" xfId="6" builtinId="10" customBuiltin="1"/>
    <cellStyle name="Status" xfId="15"/>
    <cellStyle name="Text" xfId="16"/>
    <cellStyle name="Warning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__Anonymous_Sheet_DB__0" displayName="__Anonymous_Sheet_DB__0" ref="B8:L14" headerRowCount="0" totalsRowShown="0">
  <sortState ref="B8:L14">
    <sortCondition ref="B8:B14"/>
  </sortState>
  <tableColumns count="11">
    <tableColumn id="1" name="Column1"/>
    <tableColumn id="2" name="Column2"/>
    <tableColumn id="3" name="Column3"/>
    <tableColumn id="4" name="Column4"/>
    <tableColumn id="5" name="Column5"/>
    <tableColumn id="6" name="Column6"/>
    <tableColumn id="7" name="Column7"/>
    <tableColumn id="8" name="Column8"/>
    <tableColumn id="9" name="Column9"/>
    <tableColumn id="10" name="Column10"/>
    <tableColumn id="11" name="Column11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2" name="__Anonymous_Sheet_DB__03" displayName="__Anonymous_Sheet_DB__03" ref="C50:L53" headerRowCount="0" totalsRowShown="0">
  <sortState ref="C50:L53">
    <sortCondition descending="1" ref="L50:L53"/>
  </sortState>
  <tableColumns count="10">
    <tableColumn id="1" name="Column1"/>
    <tableColumn id="2" name="Column2"/>
    <tableColumn id="3" name="Column3"/>
    <tableColumn id="4" name="Column4"/>
    <tableColumn id="5" name="Column5"/>
    <tableColumn id="6" name="Column6"/>
    <tableColumn id="7" name="Column7"/>
    <tableColumn id="8" name="Column8"/>
    <tableColumn id="9" name="Column9"/>
    <tableColumn id="10" name="Column1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048575"/>
  <sheetViews>
    <sheetView tabSelected="1" workbookViewId="0"/>
  </sheetViews>
  <sheetFormatPr baseColWidth="10" defaultColWidth="12" defaultRowHeight="14.25"/>
  <cols>
    <col min="1" max="1" width="12" customWidth="1"/>
    <col min="2" max="2" width="5.6640625" customWidth="1"/>
    <col min="3" max="3" width="19.6640625" customWidth="1"/>
    <col min="4" max="4" width="7.5" customWidth="1"/>
    <col min="5" max="5" width="11.33203125" customWidth="1"/>
    <col min="6" max="6" width="7.1640625" customWidth="1"/>
    <col min="7" max="8" width="7" customWidth="1"/>
    <col min="9" max="9" width="7.5" customWidth="1"/>
    <col min="10" max="10" width="7" customWidth="1"/>
    <col min="11" max="12" width="7.5" customWidth="1"/>
    <col min="13" max="13" width="7.83203125" customWidth="1"/>
    <col min="14" max="1025" width="14.1640625" customWidth="1"/>
    <col min="1026" max="1026" width="12" customWidth="1"/>
  </cols>
  <sheetData>
    <row r="1" spans="2:13" ht="14"/>
    <row r="2" spans="2:13" ht="18">
      <c r="B2" s="1"/>
      <c r="C2" s="8" t="s">
        <v>0</v>
      </c>
      <c r="D2" s="8"/>
      <c r="E2" s="8"/>
      <c r="F2" s="8"/>
      <c r="G2" s="8"/>
      <c r="H2" s="8"/>
      <c r="I2" s="8"/>
      <c r="J2" s="8"/>
      <c r="K2" s="8"/>
    </row>
    <row r="3" spans="2:13" s="3" customFormat="1" ht="16">
      <c r="C3" s="9" t="s">
        <v>1</v>
      </c>
      <c r="D3" s="9"/>
      <c r="E3" s="9"/>
      <c r="F3" s="9"/>
      <c r="G3" s="9"/>
      <c r="H3" s="9"/>
      <c r="I3" s="9"/>
      <c r="J3" s="9"/>
    </row>
    <row r="4" spans="2:13" ht="17">
      <c r="B4" s="4"/>
      <c r="C4" s="3"/>
      <c r="D4" s="3"/>
      <c r="E4" s="3"/>
      <c r="F4" s="3"/>
    </row>
    <row r="5" spans="2:13" s="3" customFormat="1" ht="16">
      <c r="D5" s="10" t="s">
        <v>2</v>
      </c>
      <c r="E5" s="10"/>
      <c r="F5" s="10"/>
      <c r="G5" s="10"/>
      <c r="H5" s="10"/>
      <c r="I5" s="10"/>
    </row>
    <row r="6" spans="2:13" ht="14.25" customHeight="1">
      <c r="B6" s="5"/>
      <c r="C6" s="5" t="s">
        <v>3</v>
      </c>
      <c r="D6" s="5"/>
      <c r="E6" s="5"/>
      <c r="F6" s="5"/>
      <c r="G6" s="5"/>
      <c r="H6" s="5"/>
      <c r="I6" s="5"/>
    </row>
    <row r="7" spans="2:13" s="5" customFormat="1" ht="16.5" customHeight="1">
      <c r="C7" s="5" t="s">
        <v>4</v>
      </c>
      <c r="D7" s="6" t="s">
        <v>5</v>
      </c>
      <c r="E7" s="5" t="s">
        <v>6</v>
      </c>
      <c r="F7" s="11" t="s">
        <v>7</v>
      </c>
      <c r="G7" s="11"/>
      <c r="H7" s="11"/>
      <c r="I7" s="11"/>
      <c r="J7" s="11"/>
      <c r="K7" s="11"/>
      <c r="L7" s="11"/>
      <c r="M7" s="5" t="s">
        <v>8</v>
      </c>
    </row>
    <row r="8" spans="2:13" ht="14">
      <c r="B8" s="7">
        <v>1</v>
      </c>
      <c r="C8" t="s">
        <v>9</v>
      </c>
      <c r="D8" s="7">
        <v>1939</v>
      </c>
      <c r="E8" t="s">
        <v>10</v>
      </c>
      <c r="F8" s="7">
        <v>93.6</v>
      </c>
      <c r="G8" s="7">
        <v>91.8</v>
      </c>
      <c r="H8" s="7">
        <v>89.8</v>
      </c>
      <c r="I8" s="7">
        <v>91.3</v>
      </c>
      <c r="J8" s="7">
        <v>93</v>
      </c>
      <c r="K8" s="7">
        <v>94.5</v>
      </c>
      <c r="L8" s="7">
        <f>SUM(F8:K8)</f>
        <v>554</v>
      </c>
      <c r="M8" s="7" t="s">
        <v>11</v>
      </c>
    </row>
    <row r="9" spans="2:13" ht="14">
      <c r="B9" s="7">
        <v>2</v>
      </c>
      <c r="C9" t="s">
        <v>12</v>
      </c>
      <c r="D9" s="7">
        <v>1942</v>
      </c>
      <c r="E9" t="s">
        <v>10</v>
      </c>
      <c r="F9" s="7">
        <v>84.3</v>
      </c>
      <c r="G9" s="7">
        <v>91.8</v>
      </c>
      <c r="H9" s="7">
        <v>72</v>
      </c>
      <c r="I9" s="7">
        <v>74.8</v>
      </c>
      <c r="J9" s="7">
        <v>82.8</v>
      </c>
      <c r="K9" s="7">
        <v>80.5</v>
      </c>
      <c r="L9" s="7">
        <f>SUM(F9:K9)</f>
        <v>486.2</v>
      </c>
      <c r="M9" s="7" t="s">
        <v>11</v>
      </c>
    </row>
    <row r="10" spans="2:13" ht="14">
      <c r="B10" s="7">
        <v>3</v>
      </c>
      <c r="C10" t="s">
        <v>13</v>
      </c>
      <c r="D10" s="7">
        <v>1937</v>
      </c>
      <c r="E10" t="s">
        <v>10</v>
      </c>
      <c r="F10" s="7">
        <v>76.5</v>
      </c>
      <c r="G10" s="7">
        <v>83</v>
      </c>
      <c r="H10" s="7">
        <v>64.400000000000006</v>
      </c>
      <c r="I10" s="7">
        <v>72.900000000000006</v>
      </c>
      <c r="J10" s="7">
        <v>66.599999999999994</v>
      </c>
      <c r="K10" s="7">
        <v>80</v>
      </c>
      <c r="L10" s="7">
        <f>SUM(F10:K10)</f>
        <v>443.4</v>
      </c>
      <c r="M10" s="7" t="s">
        <v>11</v>
      </c>
    </row>
    <row r="11" spans="2:13" ht="14">
      <c r="B11" s="7">
        <v>4</v>
      </c>
      <c r="C11" t="s">
        <v>14</v>
      </c>
      <c r="D11" s="7">
        <v>1948</v>
      </c>
      <c r="E11" t="s">
        <v>10</v>
      </c>
      <c r="F11" s="7" t="s">
        <v>11</v>
      </c>
      <c r="G11" s="7" t="s">
        <v>11</v>
      </c>
      <c r="H11" s="7" t="s">
        <v>11</v>
      </c>
      <c r="I11" s="7" t="s">
        <v>11</v>
      </c>
      <c r="J11" s="7" t="s">
        <v>11</v>
      </c>
      <c r="K11" s="7" t="s">
        <v>11</v>
      </c>
      <c r="L11" s="7" t="s">
        <v>11</v>
      </c>
      <c r="M11" s="7" t="s">
        <v>11</v>
      </c>
    </row>
    <row r="12" spans="2:13" ht="14">
      <c r="B12" s="7">
        <v>5</v>
      </c>
      <c r="C12" t="s">
        <v>15</v>
      </c>
      <c r="D12" s="7">
        <v>1936</v>
      </c>
      <c r="E12" t="s">
        <v>10</v>
      </c>
      <c r="F12" s="7">
        <v>71.3</v>
      </c>
      <c r="G12" s="7">
        <v>72.599999999999994</v>
      </c>
      <c r="H12" s="7">
        <v>58.9</v>
      </c>
      <c r="I12" s="7">
        <v>80.3</v>
      </c>
      <c r="J12" s="7">
        <v>66.2</v>
      </c>
      <c r="K12" s="7">
        <v>69.599999999999994</v>
      </c>
      <c r="L12" s="7">
        <f>SUM(F12:K12)</f>
        <v>418.9</v>
      </c>
      <c r="M12" s="7" t="s">
        <v>11</v>
      </c>
    </row>
    <row r="13" spans="2:13" ht="14">
      <c r="B13" s="7">
        <v>6</v>
      </c>
      <c r="C13" t="s">
        <v>16</v>
      </c>
      <c r="D13" s="7">
        <v>1948</v>
      </c>
      <c r="E13" t="s">
        <v>10</v>
      </c>
      <c r="F13" s="7" t="s">
        <v>11</v>
      </c>
      <c r="G13" s="7" t="s">
        <v>11</v>
      </c>
      <c r="H13" s="7" t="s">
        <v>11</v>
      </c>
      <c r="I13" s="7" t="s">
        <v>11</v>
      </c>
      <c r="J13" s="7" t="s">
        <v>11</v>
      </c>
      <c r="K13" s="7" t="s">
        <v>11</v>
      </c>
      <c r="L13" s="7" t="s">
        <v>11</v>
      </c>
      <c r="M13" s="7" t="s">
        <v>11</v>
      </c>
    </row>
    <row r="14" spans="2:13" ht="14">
      <c r="B14" s="7"/>
      <c r="D14" s="7"/>
      <c r="F14" s="7"/>
      <c r="G14" s="7"/>
      <c r="H14" s="7"/>
      <c r="I14" s="7"/>
      <c r="J14" s="7"/>
      <c r="K14" s="7"/>
      <c r="L14" s="7"/>
      <c r="M14" s="7"/>
    </row>
    <row r="15" spans="2:13" ht="14">
      <c r="B15" s="7" t="s">
        <v>17</v>
      </c>
      <c r="C15" t="s">
        <v>18</v>
      </c>
      <c r="D15" s="7">
        <v>2002</v>
      </c>
      <c r="E15" t="s">
        <v>10</v>
      </c>
      <c r="F15" s="7">
        <v>99.1</v>
      </c>
      <c r="G15" s="7">
        <v>97.5</v>
      </c>
      <c r="H15" s="7">
        <v>100.2</v>
      </c>
      <c r="I15" s="7">
        <v>99.3</v>
      </c>
      <c r="J15" s="7">
        <v>98.2</v>
      </c>
      <c r="K15" s="7">
        <v>96.1</v>
      </c>
      <c r="L15" s="7">
        <f>SUM(F15:K15)</f>
        <v>590.4</v>
      </c>
      <c r="M15" s="7" t="s">
        <v>19</v>
      </c>
    </row>
    <row r="16" spans="2:13" ht="14"/>
    <row r="17" spans="2:13" ht="14">
      <c r="D17" s="12" t="s">
        <v>20</v>
      </c>
      <c r="E17" s="12"/>
    </row>
    <row r="18" spans="2:13" ht="14">
      <c r="E18" s="12" t="s">
        <v>21</v>
      </c>
      <c r="F18" s="12"/>
      <c r="G18" s="12"/>
      <c r="H18" s="12"/>
    </row>
    <row r="19" spans="2:13" ht="14">
      <c r="E19" s="12" t="s">
        <v>22</v>
      </c>
      <c r="F19" s="12"/>
      <c r="G19" s="12"/>
      <c r="H19" s="12"/>
    </row>
    <row r="20" spans="2:13" ht="14">
      <c r="E20" s="12" t="s">
        <v>23</v>
      </c>
      <c r="F20" s="12"/>
      <c r="G20" s="12"/>
      <c r="H20" s="12"/>
      <c r="I20" s="12"/>
      <c r="J20" s="12"/>
    </row>
    <row r="21" spans="2:13" ht="14"/>
    <row r="22" spans="2:13" ht="18">
      <c r="B22" s="1"/>
      <c r="C22" s="8" t="s">
        <v>0</v>
      </c>
      <c r="D22" s="8"/>
      <c r="E22" s="8"/>
      <c r="F22" s="8"/>
      <c r="G22" s="8"/>
      <c r="H22" s="8"/>
      <c r="I22" s="8"/>
      <c r="J22" s="8"/>
      <c r="K22" s="8"/>
    </row>
    <row r="23" spans="2:13" ht="16">
      <c r="B23" s="3"/>
      <c r="C23" s="9" t="s">
        <v>24</v>
      </c>
      <c r="D23" s="9"/>
      <c r="E23" s="9"/>
      <c r="F23" s="9"/>
      <c r="G23" s="9"/>
      <c r="H23" s="9"/>
      <c r="I23" s="9"/>
      <c r="J23" s="9"/>
      <c r="K23" s="3"/>
      <c r="L23" s="3"/>
      <c r="M23" s="3"/>
    </row>
    <row r="24" spans="2:13" ht="17">
      <c r="B24" s="4"/>
      <c r="C24" s="3"/>
      <c r="D24" s="3"/>
      <c r="E24" s="3"/>
      <c r="F24" s="3"/>
    </row>
    <row r="25" spans="2:13" ht="16">
      <c r="B25" s="3"/>
      <c r="C25" s="3"/>
      <c r="D25" s="10" t="s">
        <v>2</v>
      </c>
      <c r="E25" s="10"/>
      <c r="F25" s="10"/>
      <c r="G25" s="10"/>
      <c r="H25" s="10"/>
      <c r="I25" s="10"/>
      <c r="J25" s="3"/>
      <c r="K25" s="3"/>
      <c r="L25" s="3"/>
      <c r="M25" s="3"/>
    </row>
    <row r="26" spans="2:13" ht="14">
      <c r="B26" s="5"/>
      <c r="C26" s="5" t="s">
        <v>3</v>
      </c>
      <c r="D26" s="5"/>
      <c r="E26" s="5"/>
      <c r="F26" s="5"/>
      <c r="G26" s="5"/>
      <c r="H26" s="5"/>
      <c r="I26" s="5"/>
    </row>
    <row r="27" spans="2:13" ht="14">
      <c r="B27" s="5"/>
      <c r="C27" s="5" t="s">
        <v>4</v>
      </c>
      <c r="D27" s="6" t="s">
        <v>5</v>
      </c>
      <c r="E27" s="5" t="s">
        <v>6</v>
      </c>
      <c r="F27" s="11" t="s">
        <v>7</v>
      </c>
      <c r="G27" s="11"/>
      <c r="H27" s="11"/>
      <c r="I27" s="11"/>
      <c r="J27" s="11"/>
      <c r="K27" s="11"/>
      <c r="L27" s="11"/>
      <c r="M27" s="5" t="s">
        <v>8</v>
      </c>
    </row>
    <row r="28" spans="2:13" ht="14">
      <c r="B28" s="7">
        <v>1</v>
      </c>
      <c r="C28" t="s">
        <v>9</v>
      </c>
      <c r="D28" s="7">
        <v>1939</v>
      </c>
      <c r="E28" t="s">
        <v>10</v>
      </c>
      <c r="F28" s="7">
        <v>91.6</v>
      </c>
      <c r="G28" s="7">
        <v>92.6</v>
      </c>
      <c r="H28" s="7">
        <v>89.3</v>
      </c>
      <c r="I28" s="7">
        <v>90.5</v>
      </c>
      <c r="J28" s="7">
        <v>97.6</v>
      </c>
      <c r="K28" s="7">
        <v>95.1</v>
      </c>
      <c r="L28" s="7">
        <f t="shared" ref="L28:L33" si="0">SUM(F28:K28)</f>
        <v>556.70000000000005</v>
      </c>
      <c r="M28" s="7" t="s">
        <v>11</v>
      </c>
    </row>
    <row r="29" spans="2:13" ht="14">
      <c r="B29" s="7">
        <v>2</v>
      </c>
      <c r="C29" t="s">
        <v>12</v>
      </c>
      <c r="D29" s="7">
        <v>1942</v>
      </c>
      <c r="E29" t="s">
        <v>10</v>
      </c>
      <c r="F29" s="7">
        <v>84.5</v>
      </c>
      <c r="G29" s="7">
        <v>85.2</v>
      </c>
      <c r="H29" s="7">
        <v>83.4</v>
      </c>
      <c r="I29" s="7">
        <v>77.5</v>
      </c>
      <c r="J29" s="7">
        <v>82.7</v>
      </c>
      <c r="K29" s="7">
        <v>82.4</v>
      </c>
      <c r="L29" s="7">
        <f t="shared" si="0"/>
        <v>495.70000000000005</v>
      </c>
      <c r="M29" s="7" t="s">
        <v>11</v>
      </c>
    </row>
    <row r="30" spans="2:13" ht="14">
      <c r="B30" s="7">
        <v>3</v>
      </c>
      <c r="C30" t="s">
        <v>13</v>
      </c>
      <c r="D30" s="7">
        <v>1937</v>
      </c>
      <c r="E30" t="s">
        <v>10</v>
      </c>
      <c r="F30" s="7">
        <v>81.599999999999994</v>
      </c>
      <c r="G30" s="7">
        <v>81.7</v>
      </c>
      <c r="H30" s="7">
        <v>76.900000000000006</v>
      </c>
      <c r="I30" s="7">
        <v>72.2</v>
      </c>
      <c r="J30" s="7">
        <v>76.099999999999994</v>
      </c>
      <c r="K30" s="7">
        <v>82.2</v>
      </c>
      <c r="L30" s="7">
        <f t="shared" si="0"/>
        <v>470.7</v>
      </c>
      <c r="M30" s="7" t="s">
        <v>11</v>
      </c>
    </row>
    <row r="31" spans="2:13" ht="14">
      <c r="B31" s="7">
        <v>4</v>
      </c>
      <c r="C31" t="s">
        <v>16</v>
      </c>
      <c r="D31" s="7">
        <v>1948</v>
      </c>
      <c r="E31" t="s">
        <v>10</v>
      </c>
      <c r="F31" s="7">
        <v>82</v>
      </c>
      <c r="G31" s="7">
        <v>76.099999999999994</v>
      </c>
      <c r="H31" s="7">
        <v>81.099999999999994</v>
      </c>
      <c r="I31" s="7">
        <v>71.5</v>
      </c>
      <c r="J31" s="7">
        <v>76.400000000000006</v>
      </c>
      <c r="K31" s="7">
        <v>65.400000000000006</v>
      </c>
      <c r="L31" s="7">
        <f t="shared" si="0"/>
        <v>452.5</v>
      </c>
      <c r="M31" s="7" t="s">
        <v>11</v>
      </c>
    </row>
    <row r="32" spans="2:13" ht="14">
      <c r="B32" s="7">
        <v>5</v>
      </c>
      <c r="C32" t="s">
        <v>15</v>
      </c>
      <c r="D32" s="7">
        <v>1936</v>
      </c>
      <c r="E32" t="s">
        <v>10</v>
      </c>
      <c r="F32" s="7">
        <v>70.599999999999994</v>
      </c>
      <c r="G32" s="7">
        <v>68.3</v>
      </c>
      <c r="H32" s="7">
        <v>68.8</v>
      </c>
      <c r="I32" s="7">
        <v>67</v>
      </c>
      <c r="J32" s="7">
        <v>76.599999999999994</v>
      </c>
      <c r="K32" s="7">
        <v>71.5</v>
      </c>
      <c r="L32" s="7">
        <f t="shared" si="0"/>
        <v>422.79999999999995</v>
      </c>
      <c r="M32" s="7" t="s">
        <v>11</v>
      </c>
    </row>
    <row r="33" spans="2:13" ht="14">
      <c r="B33" s="7">
        <v>6</v>
      </c>
      <c r="C33" t="s">
        <v>14</v>
      </c>
      <c r="D33" s="7">
        <v>1948</v>
      </c>
      <c r="E33" t="s">
        <v>10</v>
      </c>
      <c r="F33" s="7">
        <v>79.5</v>
      </c>
      <c r="G33" s="7">
        <v>77</v>
      </c>
      <c r="H33" s="7">
        <v>57.1</v>
      </c>
      <c r="I33" s="7">
        <v>61.1</v>
      </c>
      <c r="J33" s="7">
        <v>50.2</v>
      </c>
      <c r="K33" s="7">
        <v>63</v>
      </c>
      <c r="L33" s="7">
        <f t="shared" si="0"/>
        <v>387.9</v>
      </c>
      <c r="M33" s="7" t="s">
        <v>11</v>
      </c>
    </row>
    <row r="34" spans="2:13" ht="14">
      <c r="B34" s="7"/>
      <c r="D34" s="7"/>
      <c r="F34" s="7"/>
      <c r="G34" s="7"/>
      <c r="H34" s="7"/>
      <c r="I34" s="7"/>
      <c r="J34" s="7"/>
      <c r="K34" s="7"/>
      <c r="L34" s="7"/>
      <c r="M34" s="7"/>
    </row>
    <row r="35" spans="2:13" ht="14">
      <c r="B35" s="7" t="s">
        <v>17</v>
      </c>
      <c r="C35" t="s">
        <v>18</v>
      </c>
      <c r="D35" s="7">
        <v>2002</v>
      </c>
      <c r="E35" t="s">
        <v>10</v>
      </c>
      <c r="F35" s="7">
        <v>94.9</v>
      </c>
      <c r="G35" s="7">
        <v>98.5</v>
      </c>
      <c r="H35" s="7">
        <v>94.7</v>
      </c>
      <c r="I35" s="7">
        <v>98.9</v>
      </c>
      <c r="J35" s="7">
        <v>98.1</v>
      </c>
      <c r="K35" s="7">
        <v>93.8</v>
      </c>
      <c r="L35" s="7">
        <f>SUM(F35:K35)</f>
        <v>578.9</v>
      </c>
      <c r="M35" s="7" t="s">
        <v>25</v>
      </c>
    </row>
    <row r="36" spans="2:13" ht="14"/>
    <row r="37" spans="2:13" ht="14">
      <c r="D37" s="12" t="s">
        <v>20</v>
      </c>
      <c r="E37" s="12"/>
    </row>
    <row r="38" spans="2:13" ht="14">
      <c r="E38" s="12" t="s">
        <v>21</v>
      </c>
      <c r="F38" s="12"/>
      <c r="G38" s="12"/>
      <c r="H38" s="12"/>
    </row>
    <row r="39" spans="2:13" ht="14">
      <c r="E39" s="12" t="s">
        <v>22</v>
      </c>
      <c r="F39" s="12"/>
      <c r="G39" s="12"/>
      <c r="H39" s="12"/>
    </row>
    <row r="40" spans="2:13" ht="14">
      <c r="E40" s="12" t="s">
        <v>23</v>
      </c>
      <c r="F40" s="12"/>
      <c r="G40" s="12"/>
      <c r="H40" s="12"/>
      <c r="I40" s="12"/>
      <c r="J40" s="12"/>
    </row>
    <row r="41" spans="2:13" ht="14"/>
    <row r="42" spans="2:13" ht="18">
      <c r="B42" s="1"/>
      <c r="C42" s="8" t="s">
        <v>0</v>
      </c>
      <c r="D42" s="8"/>
      <c r="E42" s="8"/>
      <c r="F42" s="8"/>
      <c r="G42" s="8"/>
      <c r="H42" s="8"/>
      <c r="I42" s="8"/>
      <c r="J42" s="8"/>
      <c r="K42" s="8"/>
    </row>
    <row r="43" spans="2:13" ht="16">
      <c r="B43" s="3"/>
      <c r="C43" s="9" t="s">
        <v>26</v>
      </c>
      <c r="D43" s="9"/>
      <c r="E43" s="9"/>
      <c r="F43" s="9"/>
      <c r="G43" s="9"/>
      <c r="H43" s="9"/>
      <c r="I43" s="9"/>
      <c r="J43" s="9"/>
      <c r="K43" s="3"/>
      <c r="L43" s="3"/>
      <c r="M43" s="3"/>
    </row>
    <row r="44" spans="2:13" ht="17">
      <c r="B44" s="4"/>
      <c r="C44" s="3"/>
      <c r="D44" s="3"/>
      <c r="E44" s="3"/>
      <c r="F44" s="3"/>
    </row>
    <row r="45" spans="2:13" ht="16">
      <c r="B45" s="3"/>
      <c r="C45" s="3"/>
      <c r="D45" s="10" t="s">
        <v>2</v>
      </c>
      <c r="E45" s="10"/>
      <c r="F45" s="10"/>
      <c r="G45" s="10"/>
      <c r="H45" s="10"/>
      <c r="I45" s="10"/>
      <c r="J45" s="3"/>
      <c r="K45" s="3"/>
      <c r="L45" s="3"/>
      <c r="M45" s="3"/>
    </row>
    <row r="46" spans="2:13" ht="14">
      <c r="B46" s="5"/>
      <c r="C46" s="5" t="s">
        <v>3</v>
      </c>
      <c r="D46" s="5"/>
      <c r="E46" s="5"/>
      <c r="F46" s="5"/>
      <c r="G46" s="5"/>
      <c r="H46" s="5"/>
      <c r="I46" s="5"/>
      <c r="M46" s="2"/>
    </row>
    <row r="47" spans="2:13" ht="14">
      <c r="B47" s="5"/>
      <c r="C47" s="5" t="s">
        <v>4</v>
      </c>
      <c r="D47" s="6" t="s">
        <v>5</v>
      </c>
      <c r="E47" s="5" t="s">
        <v>6</v>
      </c>
      <c r="F47" s="11" t="s">
        <v>7</v>
      </c>
      <c r="G47" s="11"/>
      <c r="H47" s="11"/>
      <c r="I47" s="11"/>
      <c r="J47" s="11"/>
      <c r="K47" s="11"/>
      <c r="L47" s="11"/>
      <c r="M47" s="5" t="s">
        <v>8</v>
      </c>
    </row>
    <row r="48" spans="2:13" ht="14">
      <c r="B48" s="7" t="s">
        <v>19</v>
      </c>
      <c r="C48" t="s">
        <v>9</v>
      </c>
      <c r="D48" s="7">
        <v>1939</v>
      </c>
      <c r="E48" t="s">
        <v>10</v>
      </c>
      <c r="F48" s="7">
        <v>95.8</v>
      </c>
      <c r="G48" s="7">
        <v>97.6</v>
      </c>
      <c r="H48" s="7">
        <v>96.5</v>
      </c>
      <c r="I48" s="7">
        <v>96.9</v>
      </c>
      <c r="J48" s="7">
        <v>94</v>
      </c>
      <c r="K48" s="7">
        <v>96.8</v>
      </c>
      <c r="L48" s="7">
        <f t="shared" ref="L48:L53" si="1">SUM(F48:K48)</f>
        <v>577.59999999999991</v>
      </c>
      <c r="M48" s="7" t="s">
        <v>25</v>
      </c>
    </row>
    <row r="49" spans="2:13" ht="14">
      <c r="B49" s="7" t="s">
        <v>25</v>
      </c>
      <c r="C49" t="s">
        <v>12</v>
      </c>
      <c r="D49" s="7">
        <v>1942</v>
      </c>
      <c r="E49" t="s">
        <v>10</v>
      </c>
      <c r="F49" s="7">
        <v>78.400000000000006</v>
      </c>
      <c r="G49" s="7">
        <v>76.900000000000006</v>
      </c>
      <c r="H49" s="7">
        <v>85.6</v>
      </c>
      <c r="I49" s="7">
        <v>87.5</v>
      </c>
      <c r="J49" s="7">
        <v>89.5</v>
      </c>
      <c r="K49" s="7">
        <v>83.1</v>
      </c>
      <c r="L49" s="7">
        <f t="shared" si="1"/>
        <v>501</v>
      </c>
      <c r="M49" s="7" t="s">
        <v>11</v>
      </c>
    </row>
    <row r="50" spans="2:13" ht="14">
      <c r="B50" t="s">
        <v>27</v>
      </c>
      <c r="C50" t="s">
        <v>15</v>
      </c>
      <c r="D50" s="7">
        <v>1936</v>
      </c>
      <c r="E50" t="s">
        <v>10</v>
      </c>
      <c r="F50" s="7">
        <v>79</v>
      </c>
      <c r="G50" s="7">
        <v>70.599999999999994</v>
      </c>
      <c r="H50" s="7">
        <v>81.099999999999994</v>
      </c>
      <c r="I50" s="7">
        <v>80.5</v>
      </c>
      <c r="J50" s="7">
        <v>70.900000000000006</v>
      </c>
      <c r="K50" s="7">
        <v>89.6</v>
      </c>
      <c r="L50" s="7">
        <f t="shared" si="1"/>
        <v>471.70000000000005</v>
      </c>
      <c r="M50" s="7" t="s">
        <v>11</v>
      </c>
    </row>
    <row r="51" spans="2:13" ht="14">
      <c r="B51" s="7">
        <v>4</v>
      </c>
      <c r="C51" t="s">
        <v>16</v>
      </c>
      <c r="D51" s="7">
        <v>1948</v>
      </c>
      <c r="E51" t="s">
        <v>10</v>
      </c>
      <c r="F51" s="7">
        <v>89.3</v>
      </c>
      <c r="G51" s="7">
        <v>74.900000000000006</v>
      </c>
      <c r="H51" s="7">
        <v>72.3</v>
      </c>
      <c r="I51" s="7">
        <v>70.599999999999994</v>
      </c>
      <c r="J51" s="7">
        <v>76.8</v>
      </c>
      <c r="K51" s="7">
        <v>81.099999999999994</v>
      </c>
      <c r="L51" s="7">
        <f t="shared" si="1"/>
        <v>465</v>
      </c>
      <c r="M51" s="7" t="s">
        <v>11</v>
      </c>
    </row>
    <row r="52" spans="2:13" ht="14">
      <c r="B52" s="7">
        <v>5</v>
      </c>
      <c r="C52" t="s">
        <v>13</v>
      </c>
      <c r="D52" s="7">
        <v>1937</v>
      </c>
      <c r="E52" t="s">
        <v>10</v>
      </c>
      <c r="F52" s="7">
        <v>80.2</v>
      </c>
      <c r="G52" s="7">
        <v>81.900000000000006</v>
      </c>
      <c r="H52" s="7">
        <v>66.5</v>
      </c>
      <c r="I52" s="7">
        <v>67.099999999999994</v>
      </c>
      <c r="J52" s="7">
        <v>76.7</v>
      </c>
      <c r="K52" s="7">
        <v>81.7</v>
      </c>
      <c r="L52" s="7">
        <f t="shared" si="1"/>
        <v>454.1</v>
      </c>
      <c r="M52" s="7" t="s">
        <v>11</v>
      </c>
    </row>
    <row r="53" spans="2:13" ht="14">
      <c r="B53" s="7">
        <v>6</v>
      </c>
      <c r="C53" t="s">
        <v>14</v>
      </c>
      <c r="D53" s="7">
        <v>1948</v>
      </c>
      <c r="E53" t="s">
        <v>10</v>
      </c>
      <c r="F53" s="7">
        <v>79.400000000000006</v>
      </c>
      <c r="G53" s="7">
        <v>72.599999999999994</v>
      </c>
      <c r="H53" s="7">
        <v>72.099999999999994</v>
      </c>
      <c r="I53" s="7">
        <v>68.099999999999994</v>
      </c>
      <c r="J53" s="7">
        <v>64.3</v>
      </c>
      <c r="K53" s="7">
        <v>79.900000000000006</v>
      </c>
      <c r="L53" s="7">
        <f t="shared" si="1"/>
        <v>436.4</v>
      </c>
      <c r="M53" s="7" t="s">
        <v>11</v>
      </c>
    </row>
    <row r="54" spans="2:13" ht="14">
      <c r="B54" s="7"/>
      <c r="D54" s="7"/>
      <c r="F54" s="7"/>
      <c r="G54" s="7"/>
      <c r="H54" s="7"/>
      <c r="I54" s="7"/>
      <c r="J54" s="7"/>
      <c r="K54" s="7"/>
      <c r="L54" s="7"/>
      <c r="M54" s="7"/>
    </row>
    <row r="55" spans="2:13" ht="14">
      <c r="B55" s="7" t="s">
        <v>17</v>
      </c>
      <c r="C55" t="s">
        <v>18</v>
      </c>
      <c r="D55" s="7">
        <v>2002</v>
      </c>
      <c r="E55" t="s">
        <v>10</v>
      </c>
      <c r="F55" s="7">
        <v>97.7</v>
      </c>
      <c r="G55" s="7">
        <v>98.4</v>
      </c>
      <c r="H55" s="7">
        <v>93.7</v>
      </c>
      <c r="I55" s="7">
        <v>95.8</v>
      </c>
      <c r="J55" s="7">
        <v>90.1</v>
      </c>
      <c r="K55" s="7">
        <v>95.4</v>
      </c>
      <c r="L55" s="7">
        <f>SUM(F55:K55)</f>
        <v>571.1</v>
      </c>
      <c r="M55" s="7" t="s">
        <v>25</v>
      </c>
    </row>
    <row r="57" spans="2:13" ht="14">
      <c r="D57" s="12" t="s">
        <v>20</v>
      </c>
      <c r="E57" s="12"/>
    </row>
    <row r="58" spans="2:13" ht="14">
      <c r="E58" s="12" t="s">
        <v>21</v>
      </c>
      <c r="F58" s="12"/>
      <c r="G58" s="12"/>
      <c r="H58" s="12"/>
    </row>
    <row r="59" spans="2:13" ht="14">
      <c r="E59" s="12" t="s">
        <v>22</v>
      </c>
      <c r="F59" s="12"/>
      <c r="G59" s="12"/>
      <c r="H59" s="12"/>
    </row>
    <row r="60" spans="2:13" ht="14">
      <c r="E60" s="12" t="s">
        <v>23</v>
      </c>
      <c r="F60" s="12"/>
      <c r="G60" s="12"/>
      <c r="H60" s="12"/>
      <c r="I60" s="12"/>
      <c r="J60" s="12"/>
    </row>
    <row r="1048575" spans="3:3" ht="14">
      <c r="C1048575">
        <f>SUM(L10)</f>
        <v>443.4</v>
      </c>
    </row>
  </sheetData>
  <mergeCells count="24">
    <mergeCell ref="D45:I45"/>
    <mergeCell ref="F47:L47"/>
    <mergeCell ref="D57:E57"/>
    <mergeCell ref="E58:H58"/>
    <mergeCell ref="E59:H59"/>
    <mergeCell ref="E60:J60"/>
    <mergeCell ref="D37:E37"/>
    <mergeCell ref="E38:H38"/>
    <mergeCell ref="E39:H39"/>
    <mergeCell ref="E40:J40"/>
    <mergeCell ref="C42:K42"/>
    <mergeCell ref="C43:J43"/>
    <mergeCell ref="E19:H19"/>
    <mergeCell ref="E20:J20"/>
    <mergeCell ref="C22:K22"/>
    <mergeCell ref="C23:J23"/>
    <mergeCell ref="D25:I25"/>
    <mergeCell ref="F27:L27"/>
    <mergeCell ref="C2:K2"/>
    <mergeCell ref="C3:J3"/>
    <mergeCell ref="D5:I5"/>
    <mergeCell ref="F7:L7"/>
    <mergeCell ref="D17:E17"/>
    <mergeCell ref="E18:H18"/>
  </mergeCells>
  <pageMargins left="0" right="0" top="0.39370078740157505" bottom="0.39370078740157505" header="0" footer="0"/>
  <pageSetup paperSize="0" fitToWidth="0" fitToHeight="0" orientation="portrait" horizontalDpi="0" verticalDpi="0" copies="0"/>
  <headerFooter>
    <oddHeader>&amp;C&amp;A</oddHeader>
    <oddFooter>&amp;CLehekülg &amp;P</oddFooter>
  </headerFooter>
  <tableParts count="2"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279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Leht_1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 Muru</dc:creator>
  <cp:lastModifiedBy>Microsoft Office User</cp:lastModifiedBy>
  <cp:revision>137</cp:revision>
  <cp:lastPrinted>2020-11-05T17:30:56Z</cp:lastPrinted>
  <dcterms:created xsi:type="dcterms:W3CDTF">2018-11-09T11:54:24Z</dcterms:created>
  <dcterms:modified xsi:type="dcterms:W3CDTF">2020-11-24T11:38:50Z</dcterms:modified>
</cp:coreProperties>
</file>