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5C99A9B3-1F80-0249-9537-7DFECFBD67C7}" xr6:coauthVersionLast="36" xr6:coauthVersionMax="36" xr10:uidLastSave="{00000000-0000-0000-0000-000000000000}"/>
  <bookViews>
    <workbookView xWindow="11280" yWindow="6300" windowWidth="14320" windowHeight="9700" tabRatio="920" firstSheet="5" activeTab="9"/>
  </bookViews>
  <sheets>
    <sheet name="20l. toelt " sheetId="1" r:id="rId1"/>
    <sheet name="20l.õhupüss " sheetId="3" r:id="rId2"/>
    <sheet name="40l. õhupüss " sheetId="5" r:id="rId3"/>
    <sheet name="60l. õhupüss " sheetId="7" r:id="rId4"/>
    <sheet name="20l. õhupüstol " sheetId="10" r:id="rId5"/>
    <sheet name="40l Õhupüstol " sheetId="12" r:id="rId6"/>
    <sheet name="60l Õhupüstol " sheetId="14" r:id="rId7"/>
    <sheet name="30+30l Metssiga " sheetId="17" r:id="rId8"/>
    <sheet name="Superfinaal" sheetId="19" r:id="rId9"/>
    <sheet name="Kohtunikud" sheetId="18" r:id="rId10"/>
  </sheets>
  <calcPr calcId="162913"/>
</workbook>
</file>

<file path=xl/calcChain.xml><?xml version="1.0" encoding="utf-8"?>
<calcChain xmlns="http://schemas.openxmlformats.org/spreadsheetml/2006/main">
  <c r="P21" i="19" l="1"/>
  <c r="P18" i="19"/>
  <c r="P24" i="19"/>
  <c r="P20" i="19"/>
  <c r="P19" i="19"/>
  <c r="P16" i="19"/>
  <c r="P23" i="19"/>
  <c r="P22" i="19"/>
  <c r="P17" i="19"/>
  <c r="J21" i="19"/>
  <c r="J18" i="19"/>
  <c r="J24" i="19"/>
  <c r="Q24" i="19"/>
  <c r="J20" i="19"/>
  <c r="J19" i="19"/>
  <c r="Q19" i="19" s="1"/>
  <c r="J16" i="19"/>
  <c r="J23" i="19"/>
  <c r="J22" i="19"/>
  <c r="J17" i="19"/>
  <c r="Q17" i="19"/>
  <c r="P9" i="19"/>
  <c r="P8" i="19"/>
  <c r="P4" i="19"/>
  <c r="P6" i="19"/>
  <c r="Q6" i="19" s="1"/>
  <c r="P7" i="19"/>
  <c r="P11" i="19"/>
  <c r="P10" i="19"/>
  <c r="J10" i="19"/>
  <c r="Q10" i="19" s="1"/>
  <c r="P12" i="19"/>
  <c r="J12" i="19"/>
  <c r="Q12" i="19"/>
  <c r="P5" i="19"/>
  <c r="Q5" i="19" s="1"/>
  <c r="J9" i="19"/>
  <c r="J8" i="19"/>
  <c r="Q8" i="19"/>
  <c r="J4" i="19"/>
  <c r="J6" i="19"/>
  <c r="J7" i="19"/>
  <c r="Q7" i="19" s="1"/>
  <c r="J11" i="19"/>
  <c r="Q11" i="19"/>
  <c r="J5" i="19"/>
  <c r="Q16" i="19"/>
  <c r="Q18" i="19"/>
  <c r="Q20" i="19"/>
  <c r="Q22" i="19"/>
  <c r="Q23" i="19"/>
  <c r="Q21" i="19"/>
  <c r="Q9" i="19"/>
  <c r="Q4" i="19"/>
</calcChain>
</file>

<file path=xl/sharedStrings.xml><?xml version="1.0" encoding="utf-8"?>
<sst xmlns="http://schemas.openxmlformats.org/spreadsheetml/2006/main" count="1047" uniqueCount="298">
  <si>
    <t>V. Sidorovi XXV mälestusvõistlused</t>
  </si>
  <si>
    <t>13.-14.12.19 Narva</t>
  </si>
  <si>
    <t>20l. toelt Tüdrukud</t>
  </si>
  <si>
    <t>Koht</t>
  </si>
  <si>
    <t>Eesnimi</t>
  </si>
  <si>
    <t>Perenimi</t>
  </si>
  <si>
    <t>S.a.</t>
  </si>
  <si>
    <t>Klubi</t>
  </si>
  <si>
    <t>Σ</t>
  </si>
  <si>
    <t>I</t>
  </si>
  <si>
    <t>Aleksandra</t>
  </si>
  <si>
    <t>BOJARTŠUK</t>
  </si>
  <si>
    <t>Narva LSK</t>
  </si>
  <si>
    <t>II</t>
  </si>
  <si>
    <t>Ksenia</t>
  </si>
  <si>
    <t>IVANOVA</t>
  </si>
  <si>
    <t>III</t>
  </si>
  <si>
    <t>Polina</t>
  </si>
  <si>
    <t>TREUMOVA</t>
  </si>
  <si>
    <t>4.</t>
  </si>
  <si>
    <t>Karina</t>
  </si>
  <si>
    <t>SMIRNOVA</t>
  </si>
  <si>
    <t>5.</t>
  </si>
  <si>
    <t>Darja</t>
  </si>
  <si>
    <t>TELLING</t>
  </si>
  <si>
    <t>6.</t>
  </si>
  <si>
    <t>TŠEREDNIKOVA</t>
  </si>
  <si>
    <t>7.</t>
  </si>
  <si>
    <t>Renata</t>
  </si>
  <si>
    <t>SAFIN</t>
  </si>
  <si>
    <t>20l. toelt Poisid</t>
  </si>
  <si>
    <t>Maksim</t>
  </si>
  <si>
    <t>RUMJANTSEV</t>
  </si>
  <si>
    <t>Daniil</t>
  </si>
  <si>
    <t>MARKELOV</t>
  </si>
  <si>
    <t>Dmitri</t>
  </si>
  <si>
    <t>TŠASOVSKIH</t>
  </si>
  <si>
    <t>KL MäLK</t>
  </si>
  <si>
    <t>Kirill</t>
  </si>
  <si>
    <t>ŠUMIKHIN</t>
  </si>
  <si>
    <t>Leonti</t>
  </si>
  <si>
    <t>ŠAPARENKO</t>
  </si>
  <si>
    <t>Robi</t>
  </si>
  <si>
    <t>ABEL</t>
  </si>
  <si>
    <t>Järvamaa LSK</t>
  </si>
  <si>
    <t>Andero</t>
  </si>
  <si>
    <t>SAUL</t>
  </si>
  <si>
    <t>8.</t>
  </si>
  <si>
    <t>Jegor</t>
  </si>
  <si>
    <t>VOLODTŠENKOV</t>
  </si>
  <si>
    <t>20l.õhupüss Tüdrukud</t>
  </si>
  <si>
    <t>20l. õhupüss Poisid</t>
  </si>
  <si>
    <t>40l Õhupüss Tüdrukud</t>
  </si>
  <si>
    <t>Seeriad</t>
  </si>
  <si>
    <t>Anastassia</t>
  </si>
  <si>
    <t>OLEWICZ</t>
  </si>
  <si>
    <t>Ljubov</t>
  </si>
  <si>
    <t>KROT</t>
  </si>
  <si>
    <t>40l Õhupüss Poisid</t>
  </si>
  <si>
    <t>Artjom</t>
  </si>
  <si>
    <t>PLOTNIKOV</t>
  </si>
  <si>
    <t>JAKOVLEV</t>
  </si>
  <si>
    <t>Arvidas</t>
  </si>
  <si>
    <t>NAUMANIS</t>
  </si>
  <si>
    <t>Klim</t>
  </si>
  <si>
    <t>LEVIN</t>
  </si>
  <si>
    <t>60l Õhupüss Naised</t>
  </si>
  <si>
    <t>BOBÕLEVA</t>
  </si>
  <si>
    <t>Anžela</t>
  </si>
  <si>
    <t>VORONOVA</t>
  </si>
  <si>
    <t>Valeria</t>
  </si>
  <si>
    <t>MATŠEL</t>
  </si>
  <si>
    <t>Krit</t>
  </si>
  <si>
    <t>LOSSMANN</t>
  </si>
  <si>
    <t>Katrin</t>
  </si>
  <si>
    <t>MOROZENKO</t>
  </si>
  <si>
    <t>KUŠKOVA</t>
  </si>
  <si>
    <t>60l Õhupüss Mehed</t>
  </si>
  <si>
    <t>Meelis</t>
  </si>
  <si>
    <t>KIISK</t>
  </si>
  <si>
    <t>Konstantin</t>
  </si>
  <si>
    <t>LOGINOV</t>
  </si>
  <si>
    <t>Andres</t>
  </si>
  <si>
    <t>HUNT</t>
  </si>
  <si>
    <t>Põlva LSK</t>
  </si>
  <si>
    <t>Mihhail</t>
  </si>
  <si>
    <t>IVANOV</t>
  </si>
  <si>
    <t>Vladislav</t>
  </si>
  <si>
    <t>LUŠIN</t>
  </si>
  <si>
    <t>Roman</t>
  </si>
  <si>
    <t>LOMONOSSOV</t>
  </si>
  <si>
    <t>ERT</t>
  </si>
  <si>
    <t>9.</t>
  </si>
  <si>
    <t>KASK</t>
  </si>
  <si>
    <t>PV SKK</t>
  </si>
  <si>
    <t>10.</t>
  </si>
  <si>
    <t>Karel</t>
  </si>
  <si>
    <t>UDRAS</t>
  </si>
  <si>
    <t>Ülenurme GSK</t>
  </si>
  <si>
    <t>11.</t>
  </si>
  <si>
    <t>Fjodor</t>
  </si>
  <si>
    <t>SEKAJEV</t>
  </si>
  <si>
    <t>12.</t>
  </si>
  <si>
    <t>Andrei</t>
  </si>
  <si>
    <t>MIHHAILOV</t>
  </si>
  <si>
    <t>13.</t>
  </si>
  <si>
    <t>Manfred</t>
  </si>
  <si>
    <t>KUKK</t>
  </si>
  <si>
    <t>14.</t>
  </si>
  <si>
    <t>15.</t>
  </si>
  <si>
    <t>Kahru</t>
  </si>
  <si>
    <t>MÄNNIK</t>
  </si>
  <si>
    <t>16.</t>
  </si>
  <si>
    <t>Ramazan</t>
  </si>
  <si>
    <t/>
  </si>
  <si>
    <t>Rimvydas</t>
  </si>
  <si>
    <t>SPEČIUS</t>
  </si>
  <si>
    <t>LTU/Vilnius</t>
  </si>
  <si>
    <t>Aleksandr</t>
  </si>
  <si>
    <t>BOJARCHUK</t>
  </si>
  <si>
    <t>20l. õhupüstol Tüdrukud</t>
  </si>
  <si>
    <t>Sofia</t>
  </si>
  <si>
    <t>SEMIŠKUR</t>
  </si>
  <si>
    <t>Marianna</t>
  </si>
  <si>
    <t>FOMITŠJOVA</t>
  </si>
  <si>
    <t>VALETOVA</t>
  </si>
  <si>
    <t>20l. õhupüstol Poisid</t>
  </si>
  <si>
    <t>Ilja</t>
  </si>
  <si>
    <t>SOOTS</t>
  </si>
  <si>
    <t>Ivan</t>
  </si>
  <si>
    <t>NIKONOROV</t>
  </si>
  <si>
    <t>Gleb</t>
  </si>
  <si>
    <t>SUVOROV</t>
  </si>
  <si>
    <t>Jevgeni</t>
  </si>
  <si>
    <t>GERASSIMOV</t>
  </si>
  <si>
    <t>VALBERG</t>
  </si>
  <si>
    <t>BASKAKOV</t>
  </si>
  <si>
    <t>Nikita</t>
  </si>
  <si>
    <t>KUZNETSOV</t>
  </si>
  <si>
    <t>40l Õhupüstol Tüdrukud</t>
  </si>
  <si>
    <t>MOISSEJEVA</t>
  </si>
  <si>
    <t>Sandra</t>
  </si>
  <si>
    <t>BOGDANOVA</t>
  </si>
  <si>
    <t>ŽEMLJANUHHINA</t>
  </si>
  <si>
    <t>Tatjana</t>
  </si>
  <si>
    <t>MIHHAILOVA</t>
  </si>
  <si>
    <t>LOPATTI</t>
  </si>
  <si>
    <t>Diana</t>
  </si>
  <si>
    <t>KOKORINA</t>
  </si>
  <si>
    <t>KULIKOVA</t>
  </si>
  <si>
    <t>Vlada</t>
  </si>
  <si>
    <t>KIRPU</t>
  </si>
  <si>
    <t>Anastasia</t>
  </si>
  <si>
    <t>MASTEROVA</t>
  </si>
  <si>
    <t>NNMK</t>
  </si>
  <si>
    <t>40l Õhupüstol Poisid</t>
  </si>
  <si>
    <t>ŠAHIN</t>
  </si>
  <si>
    <t>Vassili</t>
  </si>
  <si>
    <t>BULAEVSKY</t>
  </si>
  <si>
    <t>Oleg</t>
  </si>
  <si>
    <t>POLTEV</t>
  </si>
  <si>
    <t>DARGEL</t>
  </si>
  <si>
    <t>BABADEI</t>
  </si>
  <si>
    <t>Seva</t>
  </si>
  <si>
    <t>DOROFEJEV</t>
  </si>
  <si>
    <t>MIŠIN</t>
  </si>
  <si>
    <t>LUKIN</t>
  </si>
  <si>
    <t>Timofei</t>
  </si>
  <si>
    <t>GLUHHOV</t>
  </si>
  <si>
    <t>17.</t>
  </si>
  <si>
    <t>Artur</t>
  </si>
  <si>
    <t>HALLI</t>
  </si>
  <si>
    <t>60l Õhupüstol Naised</t>
  </si>
  <si>
    <t>Veera</t>
  </si>
  <si>
    <t>RUMJANTSEVA</t>
  </si>
  <si>
    <t>Kristina</t>
  </si>
  <si>
    <t>Kairi-Liis</t>
  </si>
  <si>
    <t>ROONURM</t>
  </si>
  <si>
    <t>Irina</t>
  </si>
  <si>
    <t>POGORELSKAJA</t>
  </si>
  <si>
    <t>Annika</t>
  </si>
  <si>
    <t>GRAUBERG</t>
  </si>
  <si>
    <t>ZEMLJANUHHINA</t>
  </si>
  <si>
    <t>JEGOROVA</t>
  </si>
  <si>
    <t>Ingrid</t>
  </si>
  <si>
    <t>RAUDSEPP</t>
  </si>
  <si>
    <t>Marta</t>
  </si>
  <si>
    <t>FROLOVA</t>
  </si>
  <si>
    <t>60l Õhupüstol Mehed</t>
  </si>
  <si>
    <t>Erik</t>
  </si>
  <si>
    <t>AMANN</t>
  </si>
  <si>
    <t>BRENKIN</t>
  </si>
  <si>
    <t>Erki</t>
  </si>
  <si>
    <t>SILLAKIVI</t>
  </si>
  <si>
    <t>Stanislav</t>
  </si>
  <si>
    <t>BOLDÕREV</t>
  </si>
  <si>
    <t>Sergei</t>
  </si>
  <si>
    <t>POTAŠEV</t>
  </si>
  <si>
    <t>Igor</t>
  </si>
  <si>
    <t>LOBANOV</t>
  </si>
  <si>
    <t>Arles</t>
  </si>
  <si>
    <t>TAAL</t>
  </si>
  <si>
    <t>SK Haapsalu</t>
  </si>
  <si>
    <t>Margus</t>
  </si>
  <si>
    <t>UHEK</t>
  </si>
  <si>
    <t>TEPLJAKOV</t>
  </si>
  <si>
    <t>Vello</t>
  </si>
  <si>
    <t>KARJA</t>
  </si>
  <si>
    <t>Aleksei</t>
  </si>
  <si>
    <t>OSOKIN</t>
  </si>
  <si>
    <t>MOORAST</t>
  </si>
  <si>
    <t>Lev</t>
  </si>
  <si>
    <t>KULIKOV</t>
  </si>
  <si>
    <t>Larissa</t>
  </si>
  <si>
    <t>PEETERS</t>
  </si>
  <si>
    <t>Paavo</t>
  </si>
  <si>
    <t>ROOBA</t>
  </si>
  <si>
    <t>30+30l Metssiga Mehed</t>
  </si>
  <si>
    <t>Kiire jooks</t>
  </si>
  <si>
    <t>Heili</t>
  </si>
  <si>
    <t>LEPP</t>
  </si>
  <si>
    <t>Juri</t>
  </si>
  <si>
    <t>SIZONENKO</t>
  </si>
  <si>
    <t>Hillar</t>
  </si>
  <si>
    <t>LOOT</t>
  </si>
  <si>
    <t>Elva LSK</t>
  </si>
  <si>
    <t>Lauri</t>
  </si>
  <si>
    <t>Jaanus</t>
  </si>
  <si>
    <t>MUGU</t>
  </si>
  <si>
    <t>Toomas</t>
  </si>
  <si>
    <t>HALLIK</t>
  </si>
  <si>
    <t>SILE</t>
  </si>
  <si>
    <t>SMOLJAKOV</t>
  </si>
  <si>
    <t>Tõives</t>
  </si>
  <si>
    <t>RAUDSAAR</t>
  </si>
  <si>
    <t>Livika</t>
  </si>
  <si>
    <t>BREIVEL</t>
  </si>
  <si>
    <t>40l. Õhupüss Veteranid</t>
  </si>
  <si>
    <t>40l. Õhupüstol Veteranid</t>
  </si>
  <si>
    <t>Aegl. jooks</t>
  </si>
  <si>
    <t>Aleksandr Makarov</t>
  </si>
  <si>
    <t>Anton Otvagin</t>
  </si>
  <si>
    <t>Klassifikatsiooni  esimees</t>
  </si>
  <si>
    <t>Irina Vassiljeva</t>
  </si>
  <si>
    <t>Klassifikatsiooni  liige</t>
  </si>
  <si>
    <t>Larissa Peeters</t>
  </si>
  <si>
    <t>Alla Milogradskaja</t>
  </si>
  <si>
    <t>10 m tulejoon</t>
  </si>
  <si>
    <t>Svetlana Nemtsova</t>
  </si>
  <si>
    <t>Andrei Mihhailov</t>
  </si>
  <si>
    <t>Marina Semkina</t>
  </si>
  <si>
    <t>Protokollija</t>
  </si>
  <si>
    <t>Žürii esimees</t>
  </si>
  <si>
    <t>20l. toelt Tüdrukud (täisarvudes)</t>
  </si>
  <si>
    <t>20l. toelt Poisid (täisarvudes)</t>
  </si>
  <si>
    <t>20l.õhupüss Tüdrukud (täisarvudes)</t>
  </si>
  <si>
    <t>20l. õhupüss Poisid (täisarvudes)</t>
  </si>
  <si>
    <t>M</t>
  </si>
  <si>
    <t>SUPERFINAALID</t>
  </si>
  <si>
    <t>ÕHUPÜSS</t>
  </si>
  <si>
    <t>1.l</t>
  </si>
  <si>
    <t>2.l</t>
  </si>
  <si>
    <t>3.l</t>
  </si>
  <si>
    <t>4.l</t>
  </si>
  <si>
    <t>5.l</t>
  </si>
  <si>
    <t>1.s.</t>
  </si>
  <si>
    <t>2.s.</t>
  </si>
  <si>
    <t>1.L</t>
  </si>
  <si>
    <t>P.</t>
  </si>
  <si>
    <t>2.L</t>
  </si>
  <si>
    <t>3.L</t>
  </si>
  <si>
    <t>4.L</t>
  </si>
  <si>
    <t>5.L</t>
  </si>
  <si>
    <t>P</t>
  </si>
  <si>
    <t>6.L</t>
  </si>
  <si>
    <t>7.L</t>
  </si>
  <si>
    <t>8.L</t>
  </si>
  <si>
    <t>Voronova</t>
  </si>
  <si>
    <t>Olewicz</t>
  </si>
  <si>
    <t>Matšel</t>
  </si>
  <si>
    <t>Valeriia</t>
  </si>
  <si>
    <t>Specius</t>
  </si>
  <si>
    <t>Kiisk</t>
  </si>
  <si>
    <t>Bobõleva</t>
  </si>
  <si>
    <t>Smirnova</t>
  </si>
  <si>
    <t>Lossmann</t>
  </si>
  <si>
    <t>Morozenko</t>
  </si>
  <si>
    <t>ÕHUPÜSTOL</t>
  </si>
  <si>
    <t>Moissejeva</t>
  </si>
  <si>
    <t>Amann</t>
  </si>
  <si>
    <t>Eric</t>
  </si>
  <si>
    <t>Sillakivi</t>
  </si>
  <si>
    <t>Rumjantseva</t>
  </si>
  <si>
    <t>Boldõrev</t>
  </si>
  <si>
    <t>Brenkin</t>
  </si>
  <si>
    <t>Kristiina</t>
  </si>
  <si>
    <t>Šahin</t>
  </si>
  <si>
    <t>Potašev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</si>
</sst>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"/>
    <numFmt numFmtId="181" formatCode="0.000"/>
  </numFmts>
  <fonts count="28" x14ac:knownFonts="1">
    <font>
      <sz val="10"/>
      <color indexed="0"/>
      <name val="Verdana"/>
      <charset val="1"/>
    </font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0"/>
      <name val="Verdana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sz val="11"/>
      <color indexed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1" fillId="0" borderId="0"/>
    <xf numFmtId="0" fontId="12" fillId="0" borderId="0"/>
    <xf numFmtId="0" fontId="11" fillId="0" borderId="0"/>
  </cellStyleXfs>
  <cellXfs count="72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80" fontId="5" fillId="0" borderId="0" xfId="0" applyNumberFormat="1" applyFont="1" applyAlignment="1">
      <alignment horizontal="center"/>
    </xf>
    <xf numFmtId="180" fontId="3" fillId="0" borderId="0" xfId="0" applyNumberFormat="1" applyFont="1" applyAlignment="1">
      <alignment horizontal="center"/>
    </xf>
    <xf numFmtId="180" fontId="6" fillId="0" borderId="0" xfId="0" applyNumberFormat="1" applyFont="1" applyAlignment="1">
      <alignment horizontal="center"/>
    </xf>
    <xf numFmtId="0" fontId="6" fillId="0" borderId="0" xfId="0" applyFont="1"/>
    <xf numFmtId="0" fontId="9" fillId="0" borderId="0" xfId="1" applyFont="1"/>
    <xf numFmtId="0" fontId="10" fillId="0" borderId="0" xfId="0" applyFont="1"/>
    <xf numFmtId="0" fontId="1" fillId="0" borderId="0" xfId="2"/>
    <xf numFmtId="0" fontId="13" fillId="0" borderId="0" xfId="2" applyFont="1"/>
    <xf numFmtId="0" fontId="11" fillId="0" borderId="0" xfId="4"/>
    <xf numFmtId="0" fontId="13" fillId="0" borderId="0" xfId="4" applyFont="1"/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6" fillId="0" borderId="0" xfId="2" applyFont="1"/>
    <xf numFmtId="181" fontId="18" fillId="0" borderId="0" xfId="2" applyNumberFormat="1" applyFont="1" applyAlignment="1">
      <alignment horizontal="center"/>
    </xf>
    <xf numFmtId="180" fontId="17" fillId="0" borderId="0" xfId="2" applyNumberFormat="1" applyFont="1" applyAlignment="1">
      <alignment horizontal="center"/>
    </xf>
    <xf numFmtId="180" fontId="19" fillId="0" borderId="0" xfId="2" applyNumberFormat="1" applyFont="1" applyAlignment="1">
      <alignment horizontal="center"/>
    </xf>
    <xf numFmtId="180" fontId="13" fillId="0" borderId="0" xfId="2" applyNumberFormat="1" applyFont="1" applyAlignment="1">
      <alignment horizontal="center"/>
    </xf>
    <xf numFmtId="180" fontId="15" fillId="0" borderId="0" xfId="2" applyNumberFormat="1" applyFont="1" applyFill="1" applyAlignment="1">
      <alignment horizontal="center"/>
    </xf>
    <xf numFmtId="180" fontId="15" fillId="0" borderId="0" xfId="2" applyNumberFormat="1" applyFont="1" applyAlignment="1">
      <alignment horizontal="center"/>
    </xf>
    <xf numFmtId="180" fontId="20" fillId="0" borderId="0" xfId="2" applyNumberFormat="1" applyFont="1" applyAlignment="1">
      <alignment horizontal="center"/>
    </xf>
    <xf numFmtId="1" fontId="20" fillId="0" borderId="0" xfId="2" applyNumberFormat="1" applyFont="1" applyAlignment="1">
      <alignment horizontal="center"/>
    </xf>
    <xf numFmtId="180" fontId="21" fillId="0" borderId="0" xfId="2" applyNumberFormat="1" applyFont="1" applyAlignment="1">
      <alignment horizontal="center"/>
    </xf>
    <xf numFmtId="180" fontId="22" fillId="0" borderId="0" xfId="2" applyNumberFormat="1" applyFont="1" applyAlignment="1">
      <alignment horizontal="center"/>
    </xf>
    <xf numFmtId="180" fontId="23" fillId="0" borderId="0" xfId="2" applyNumberFormat="1" applyFont="1" applyAlignment="1">
      <alignment horizontal="center"/>
    </xf>
    <xf numFmtId="0" fontId="11" fillId="0" borderId="0" xfId="4" applyAlignment="1">
      <alignment horizontal="center"/>
    </xf>
    <xf numFmtId="0" fontId="16" fillId="0" borderId="0" xfId="2" applyFont="1" applyAlignment="1">
      <alignment horizontal="center"/>
    </xf>
    <xf numFmtId="0" fontId="24" fillId="0" borderId="0" xfId="2" applyFont="1"/>
    <xf numFmtId="181" fontId="6" fillId="0" borderId="0" xfId="2" applyNumberFormat="1" applyFont="1" applyAlignment="1">
      <alignment horizontal="center"/>
    </xf>
    <xf numFmtId="180" fontId="1" fillId="0" borderId="0" xfId="2" applyNumberFormat="1" applyAlignment="1">
      <alignment horizontal="center"/>
    </xf>
    <xf numFmtId="1" fontId="19" fillId="0" borderId="0" xfId="2" applyNumberFormat="1" applyFont="1" applyAlignment="1">
      <alignment horizontal="center"/>
    </xf>
    <xf numFmtId="0" fontId="25" fillId="0" borderId="0" xfId="4" applyFont="1" applyAlignment="1">
      <alignment horizontal="center"/>
    </xf>
    <xf numFmtId="180" fontId="20" fillId="0" borderId="0" xfId="2" applyNumberFormat="1" applyFont="1" applyFill="1" applyAlignment="1">
      <alignment horizontal="center"/>
    </xf>
    <xf numFmtId="1" fontId="20" fillId="0" borderId="0" xfId="2" applyNumberFormat="1" applyFont="1" applyFill="1" applyAlignment="1">
      <alignment horizontal="center"/>
    </xf>
    <xf numFmtId="180" fontId="1" fillId="0" borderId="0" xfId="2" applyNumberFormat="1"/>
    <xf numFmtId="180" fontId="15" fillId="0" borderId="0" xfId="2" applyNumberFormat="1" applyFont="1"/>
    <xf numFmtId="180" fontId="16" fillId="0" borderId="0" xfId="2" applyNumberFormat="1" applyFont="1" applyFill="1" applyAlignment="1">
      <alignment horizontal="center"/>
    </xf>
    <xf numFmtId="180" fontId="21" fillId="0" borderId="0" xfId="2" applyNumberFormat="1" applyFont="1" applyFill="1" applyAlignment="1">
      <alignment horizontal="center"/>
    </xf>
    <xf numFmtId="180" fontId="23" fillId="0" borderId="0" xfId="2" applyNumberFormat="1" applyFont="1" applyFill="1" applyAlignment="1">
      <alignment horizontal="center"/>
    </xf>
    <xf numFmtId="180" fontId="17" fillId="0" borderId="0" xfId="2" applyNumberFormat="1" applyFont="1" applyFill="1" applyAlignment="1">
      <alignment horizontal="center"/>
    </xf>
    <xf numFmtId="180" fontId="26" fillId="0" borderId="0" xfId="2" applyNumberFormat="1" applyFont="1" applyAlignment="1">
      <alignment horizontal="center"/>
    </xf>
    <xf numFmtId="0" fontId="18" fillId="0" borderId="0" xfId="2" applyFont="1"/>
    <xf numFmtId="0" fontId="17" fillId="0" borderId="0" xfId="2" applyFont="1"/>
    <xf numFmtId="181" fontId="17" fillId="0" borderId="0" xfId="2" applyNumberFormat="1" applyFont="1"/>
    <xf numFmtId="0" fontId="1" fillId="0" borderId="0" xfId="2" applyAlignment="1">
      <alignment horizontal="center"/>
    </xf>
    <xf numFmtId="0" fontId="1" fillId="0" borderId="0" xfId="2" applyFill="1" applyAlignment="1">
      <alignment horizontal="center"/>
    </xf>
    <xf numFmtId="180" fontId="15" fillId="0" borderId="0" xfId="2" applyNumberFormat="1" applyFont="1" applyFill="1" applyBorder="1" applyAlignment="1">
      <alignment horizontal="center"/>
    </xf>
    <xf numFmtId="180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" fontId="17" fillId="0" borderId="0" xfId="2" applyNumberFormat="1" applyFont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27" fillId="0" borderId="0" xfId="2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180" fontId="17" fillId="0" borderId="0" xfId="2" applyNumberFormat="1" applyFont="1" applyFill="1" applyBorder="1" applyAlignment="1">
      <alignment horizontal="center"/>
    </xf>
    <xf numFmtId="1" fontId="16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9" fillId="0" borderId="0" xfId="2" applyFont="1"/>
    <xf numFmtId="0" fontId="1" fillId="0" borderId="0" xfId="2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/>
    <cellStyle name="Обычный 2" xfId="2"/>
    <cellStyle name="Обычный 3" xfId="3"/>
    <cellStyle name="Обычный_superfinaal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E5" sqref="E5"/>
    </sheetView>
  </sheetViews>
  <sheetFormatPr baseColWidth="10" defaultRowHeight="13" x14ac:dyDescent="0.15"/>
  <cols>
    <col min="1" max="1" width="4.6640625" customWidth="1"/>
    <col min="2" max="2" width="10.83203125" customWidth="1"/>
    <col min="3" max="3" width="17.1640625" customWidth="1"/>
    <col min="4" max="4" width="5.6640625" customWidth="1"/>
    <col min="5" max="5" width="11.6640625" customWidth="1"/>
    <col min="6" max="6" width="5.6640625" customWidth="1"/>
    <col min="7" max="7" width="5.1640625" customWidth="1"/>
    <col min="8" max="8" width="7.6640625" customWidth="1"/>
    <col min="9" max="256" width="8.83203125" customWidth="1"/>
  </cols>
  <sheetData>
    <row r="1" spans="1:50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8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10</v>
      </c>
      <c r="C7" s="2" t="s">
        <v>11</v>
      </c>
      <c r="D7" s="4">
        <v>2007</v>
      </c>
      <c r="E7" s="1" t="s">
        <v>12</v>
      </c>
      <c r="F7" s="7">
        <v>105</v>
      </c>
      <c r="G7" s="7">
        <v>105.6</v>
      </c>
      <c r="H7" s="8">
        <v>210.6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14</v>
      </c>
      <c r="C8" s="2" t="s">
        <v>15</v>
      </c>
      <c r="D8" s="4">
        <v>2007</v>
      </c>
      <c r="E8" s="1" t="s">
        <v>12</v>
      </c>
      <c r="F8" s="7">
        <v>104.2</v>
      </c>
      <c r="G8" s="7">
        <v>105.1</v>
      </c>
      <c r="H8" s="8">
        <v>209.3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17</v>
      </c>
      <c r="C9" s="2" t="s">
        <v>18</v>
      </c>
      <c r="D9" s="4">
        <v>2007</v>
      </c>
      <c r="E9" s="1" t="s">
        <v>12</v>
      </c>
      <c r="F9" s="7">
        <v>103.8</v>
      </c>
      <c r="G9" s="7">
        <v>104.2</v>
      </c>
      <c r="H9" s="8">
        <v>208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20</v>
      </c>
      <c r="C10" s="1" t="s">
        <v>21</v>
      </c>
      <c r="D10" s="4">
        <v>2007</v>
      </c>
      <c r="E10" s="1" t="s">
        <v>12</v>
      </c>
      <c r="F10" s="7">
        <v>101.7</v>
      </c>
      <c r="G10" s="7">
        <v>103.7</v>
      </c>
      <c r="H10" s="8">
        <v>205.4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23</v>
      </c>
      <c r="C11" s="1" t="s">
        <v>24</v>
      </c>
      <c r="D11" s="4">
        <v>2006</v>
      </c>
      <c r="E11" s="1" t="s">
        <v>12</v>
      </c>
      <c r="F11" s="7">
        <v>102.1</v>
      </c>
      <c r="G11" s="7">
        <v>102.1</v>
      </c>
      <c r="H11" s="8">
        <v>204.2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25</v>
      </c>
      <c r="B12" s="1" t="s">
        <v>14</v>
      </c>
      <c r="C12" s="1" t="s">
        <v>26</v>
      </c>
      <c r="D12" s="4">
        <v>2007</v>
      </c>
      <c r="E12" s="1" t="s">
        <v>12</v>
      </c>
      <c r="F12" s="7">
        <v>100.4</v>
      </c>
      <c r="G12" s="7">
        <v>102.7</v>
      </c>
      <c r="H12" s="8">
        <v>203.1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27</v>
      </c>
      <c r="B13" s="1" t="s">
        <v>28</v>
      </c>
      <c r="C13" s="1" t="s">
        <v>29</v>
      </c>
      <c r="D13" s="4">
        <v>2008</v>
      </c>
      <c r="E13" s="1" t="s">
        <v>12</v>
      </c>
      <c r="F13" s="7">
        <v>92.8</v>
      </c>
      <c r="G13" s="7">
        <v>99.8</v>
      </c>
      <c r="H13" s="8">
        <v>192.6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2" t="s">
        <v>30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4"/>
      <c r="G17" s="4"/>
      <c r="H17" s="3" t="s">
        <v>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9</v>
      </c>
      <c r="B18" s="2" t="s">
        <v>31</v>
      </c>
      <c r="C18" s="2" t="s">
        <v>32</v>
      </c>
      <c r="D18" s="4">
        <v>2006</v>
      </c>
      <c r="E18" s="1" t="s">
        <v>12</v>
      </c>
      <c r="F18" s="7">
        <v>103.1</v>
      </c>
      <c r="G18" s="7">
        <v>105</v>
      </c>
      <c r="H18" s="9">
        <v>208.1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13</v>
      </c>
      <c r="B19" s="2" t="s">
        <v>33</v>
      </c>
      <c r="C19" s="2" t="s">
        <v>34</v>
      </c>
      <c r="D19" s="4">
        <v>2006</v>
      </c>
      <c r="E19" s="1" t="s">
        <v>12</v>
      </c>
      <c r="F19" s="7">
        <v>103.3</v>
      </c>
      <c r="G19" s="7">
        <v>104</v>
      </c>
      <c r="H19" s="9">
        <v>207.3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16</v>
      </c>
      <c r="B20" s="2" t="s">
        <v>35</v>
      </c>
      <c r="C20" s="2" t="s">
        <v>36</v>
      </c>
      <c r="D20" s="4">
        <v>2006</v>
      </c>
      <c r="E20" s="1" t="s">
        <v>37</v>
      </c>
      <c r="F20" s="7">
        <v>100.8</v>
      </c>
      <c r="G20" s="7">
        <v>103.8</v>
      </c>
      <c r="H20" s="9">
        <v>204.6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19</v>
      </c>
      <c r="B21" s="1" t="s">
        <v>45</v>
      </c>
      <c r="C21" s="1" t="s">
        <v>46</v>
      </c>
      <c r="D21" s="4">
        <v>2009</v>
      </c>
      <c r="E21" s="1" t="s">
        <v>44</v>
      </c>
      <c r="F21" s="7">
        <v>102.1</v>
      </c>
      <c r="G21" s="7">
        <v>102.2</v>
      </c>
      <c r="H21" s="9">
        <v>204.3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22</v>
      </c>
      <c r="B22" s="1" t="s">
        <v>38</v>
      </c>
      <c r="C22" s="1" t="s">
        <v>39</v>
      </c>
      <c r="D22" s="4">
        <v>2008</v>
      </c>
      <c r="E22" s="1" t="s">
        <v>12</v>
      </c>
      <c r="F22" s="7">
        <v>99.7</v>
      </c>
      <c r="G22" s="7">
        <v>101.5</v>
      </c>
      <c r="H22" s="9">
        <v>201.2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25</v>
      </c>
      <c r="B23" s="1" t="s">
        <v>48</v>
      </c>
      <c r="C23" s="1" t="s">
        <v>49</v>
      </c>
      <c r="D23" s="4">
        <v>2007</v>
      </c>
      <c r="E23" s="1" t="s">
        <v>12</v>
      </c>
      <c r="F23" s="7">
        <v>102.8</v>
      </c>
      <c r="G23" s="7">
        <v>98</v>
      </c>
      <c r="H23" s="9">
        <v>200.8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27</v>
      </c>
      <c r="B24" s="1" t="s">
        <v>40</v>
      </c>
      <c r="C24" s="1" t="s">
        <v>41</v>
      </c>
      <c r="D24" s="4">
        <v>2006</v>
      </c>
      <c r="E24" s="1" t="s">
        <v>12</v>
      </c>
      <c r="F24" s="7">
        <v>101.1</v>
      </c>
      <c r="G24" s="7">
        <v>99.7</v>
      </c>
      <c r="H24" s="9">
        <v>200.8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47</v>
      </c>
      <c r="B25" s="1" t="s">
        <v>42</v>
      </c>
      <c r="C25" s="1" t="s">
        <v>43</v>
      </c>
      <c r="D25" s="4">
        <v>2007</v>
      </c>
      <c r="E25" s="1" t="s">
        <v>44</v>
      </c>
      <c r="F25" s="7">
        <v>99.1</v>
      </c>
      <c r="G25" s="7">
        <v>98.9</v>
      </c>
      <c r="H25" s="9">
        <v>198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2" t="s">
        <v>253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3" t="s">
        <v>3</v>
      </c>
      <c r="B29" s="3" t="s">
        <v>4</v>
      </c>
      <c r="C29" s="3" t="s">
        <v>5</v>
      </c>
      <c r="D29" s="3" t="s">
        <v>6</v>
      </c>
      <c r="E29" s="3" t="s">
        <v>7</v>
      </c>
      <c r="F29" s="4"/>
      <c r="G29" s="4"/>
      <c r="H29" s="3" t="s">
        <v>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9</v>
      </c>
      <c r="B30" s="2" t="s">
        <v>10</v>
      </c>
      <c r="C30" s="2" t="s">
        <v>11</v>
      </c>
      <c r="D30" s="4">
        <v>2007</v>
      </c>
      <c r="E30" s="1" t="s">
        <v>12</v>
      </c>
      <c r="F30" s="4">
        <v>99</v>
      </c>
      <c r="G30" s="4">
        <v>100</v>
      </c>
      <c r="H30" s="5">
        <v>199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5" t="s">
        <v>13</v>
      </c>
      <c r="B31" s="2" t="s">
        <v>14</v>
      </c>
      <c r="C31" s="2" t="s">
        <v>15</v>
      </c>
      <c r="D31" s="4">
        <v>2007</v>
      </c>
      <c r="E31" s="1" t="s">
        <v>12</v>
      </c>
      <c r="F31" s="4">
        <v>99</v>
      </c>
      <c r="G31" s="4">
        <v>100</v>
      </c>
      <c r="H31" s="5">
        <v>199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5" t="s">
        <v>16</v>
      </c>
      <c r="B32" s="2" t="s">
        <v>17</v>
      </c>
      <c r="C32" s="2" t="s">
        <v>18</v>
      </c>
      <c r="D32" s="4">
        <v>2007</v>
      </c>
      <c r="E32" s="1" t="s">
        <v>12</v>
      </c>
      <c r="F32" s="4">
        <v>98</v>
      </c>
      <c r="G32" s="4">
        <v>99</v>
      </c>
      <c r="H32" s="5">
        <v>197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19</v>
      </c>
      <c r="B33" s="1" t="s">
        <v>14</v>
      </c>
      <c r="C33" s="1" t="s">
        <v>26</v>
      </c>
      <c r="D33" s="4">
        <v>2007</v>
      </c>
      <c r="E33" s="1" t="s">
        <v>12</v>
      </c>
      <c r="F33" s="4">
        <v>96</v>
      </c>
      <c r="G33" s="4">
        <v>99</v>
      </c>
      <c r="H33" s="5">
        <v>195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22</v>
      </c>
      <c r="B34" s="1" t="s">
        <v>20</v>
      </c>
      <c r="C34" s="1" t="s">
        <v>21</v>
      </c>
      <c r="D34" s="4">
        <v>2007</v>
      </c>
      <c r="E34" s="1" t="s">
        <v>12</v>
      </c>
      <c r="F34" s="4">
        <v>97</v>
      </c>
      <c r="G34" s="4">
        <v>98</v>
      </c>
      <c r="H34" s="5">
        <v>195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25</v>
      </c>
      <c r="B35" s="1" t="s">
        <v>23</v>
      </c>
      <c r="C35" s="1" t="s">
        <v>24</v>
      </c>
      <c r="D35" s="4">
        <v>2006</v>
      </c>
      <c r="E35" s="1" t="s">
        <v>12</v>
      </c>
      <c r="F35" s="4">
        <v>97</v>
      </c>
      <c r="G35" s="4">
        <v>98</v>
      </c>
      <c r="H35" s="5">
        <v>195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27</v>
      </c>
      <c r="B36" s="1" t="s">
        <v>28</v>
      </c>
      <c r="C36" s="1" t="s">
        <v>29</v>
      </c>
      <c r="D36" s="4">
        <v>2008</v>
      </c>
      <c r="E36" s="1" t="s">
        <v>12</v>
      </c>
      <c r="F36" s="4">
        <v>88</v>
      </c>
      <c r="G36" s="4">
        <v>95</v>
      </c>
      <c r="H36" s="5">
        <v>183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2" t="s">
        <v>254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3" t="s">
        <v>3</v>
      </c>
      <c r="B39" s="3" t="s">
        <v>4</v>
      </c>
      <c r="C39" s="3" t="s">
        <v>5</v>
      </c>
      <c r="D39" s="3" t="s">
        <v>6</v>
      </c>
      <c r="E39" s="3" t="s">
        <v>7</v>
      </c>
      <c r="F39" s="4"/>
      <c r="G39" s="4"/>
      <c r="H39" s="3" t="s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5" t="s">
        <v>9</v>
      </c>
      <c r="B40" s="2" t="s">
        <v>33</v>
      </c>
      <c r="C40" s="2" t="s">
        <v>34</v>
      </c>
      <c r="D40" s="4">
        <v>2006</v>
      </c>
      <c r="E40" s="1" t="s">
        <v>12</v>
      </c>
      <c r="F40" s="4">
        <v>99</v>
      </c>
      <c r="G40" s="4">
        <v>100</v>
      </c>
      <c r="H40" s="5">
        <v>199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5" t="s">
        <v>13</v>
      </c>
      <c r="B41" s="2" t="s">
        <v>31</v>
      </c>
      <c r="C41" s="2" t="s">
        <v>32</v>
      </c>
      <c r="D41" s="4">
        <v>2006</v>
      </c>
      <c r="E41" s="1" t="s">
        <v>12</v>
      </c>
      <c r="F41" s="4">
        <v>99</v>
      </c>
      <c r="G41" s="4">
        <v>99</v>
      </c>
      <c r="H41" s="5">
        <v>198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5" t="s">
        <v>16</v>
      </c>
      <c r="B42" s="2" t="s">
        <v>35</v>
      </c>
      <c r="C42" s="2" t="s">
        <v>36</v>
      </c>
      <c r="D42" s="4">
        <v>2006</v>
      </c>
      <c r="E42" s="1" t="s">
        <v>37</v>
      </c>
      <c r="F42" s="4">
        <v>96</v>
      </c>
      <c r="G42" s="4">
        <v>100</v>
      </c>
      <c r="H42" s="5">
        <v>196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19</v>
      </c>
      <c r="B43" s="1" t="s">
        <v>45</v>
      </c>
      <c r="C43" s="1" t="s">
        <v>46</v>
      </c>
      <c r="D43" s="4">
        <v>2009</v>
      </c>
      <c r="E43" s="1" t="s">
        <v>44</v>
      </c>
      <c r="F43" s="4">
        <v>98</v>
      </c>
      <c r="G43" s="4">
        <v>97</v>
      </c>
      <c r="H43" s="5">
        <v>195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22</v>
      </c>
      <c r="B44" s="1" t="s">
        <v>38</v>
      </c>
      <c r="C44" s="1" t="s">
        <v>39</v>
      </c>
      <c r="D44" s="4">
        <v>2008</v>
      </c>
      <c r="E44" s="1" t="s">
        <v>12</v>
      </c>
      <c r="F44" s="4">
        <v>95</v>
      </c>
      <c r="G44" s="4">
        <v>98</v>
      </c>
      <c r="H44" s="5">
        <v>193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4" t="s">
        <v>25</v>
      </c>
      <c r="B45" s="1" t="s">
        <v>40</v>
      </c>
      <c r="C45" s="1" t="s">
        <v>41</v>
      </c>
      <c r="D45" s="4">
        <v>2006</v>
      </c>
      <c r="E45" s="1" t="s">
        <v>12</v>
      </c>
      <c r="F45" s="4">
        <v>97</v>
      </c>
      <c r="G45" s="4">
        <v>96</v>
      </c>
      <c r="H45" s="5">
        <v>193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4" t="s">
        <v>27</v>
      </c>
      <c r="B46" s="1" t="s">
        <v>48</v>
      </c>
      <c r="C46" s="1" t="s">
        <v>49</v>
      </c>
      <c r="D46" s="4">
        <v>2007</v>
      </c>
      <c r="E46" s="1" t="s">
        <v>12</v>
      </c>
      <c r="F46" s="4">
        <v>98</v>
      </c>
      <c r="G46" s="4">
        <v>95</v>
      </c>
      <c r="H46" s="5">
        <v>193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4" t="s">
        <v>47</v>
      </c>
      <c r="B47" s="1" t="s">
        <v>42</v>
      </c>
      <c r="C47" s="1" t="s">
        <v>43</v>
      </c>
      <c r="D47" s="4">
        <v>2007</v>
      </c>
      <c r="E47" s="1" t="s">
        <v>44</v>
      </c>
      <c r="F47" s="4">
        <v>93</v>
      </c>
      <c r="G47" s="4">
        <v>95</v>
      </c>
      <c r="H47" s="5">
        <v>188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H1"/>
  </mergeCells>
  <phoneticPr fontId="0" type="noConversion"/>
  <pageMargins left="0.75" right="0.75" top="1" bottom="1" header="0.5" footer="0.5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3" sqref="D3"/>
    </sheetView>
  </sheetViews>
  <sheetFormatPr baseColWidth="10" defaultRowHeight="13" x14ac:dyDescent="0.15"/>
  <cols>
    <col min="1" max="1" width="20.1640625" customWidth="1"/>
    <col min="2" max="2" width="8.83203125" customWidth="1"/>
    <col min="3" max="3" width="8.6640625" customWidth="1"/>
    <col min="4" max="256" width="8.83203125" customWidth="1"/>
  </cols>
  <sheetData>
    <row r="1" spans="1:8" ht="20" x14ac:dyDescent="0.2">
      <c r="A1" s="66" t="s">
        <v>0</v>
      </c>
      <c r="B1" s="67"/>
      <c r="C1" s="67"/>
      <c r="D1" s="67"/>
      <c r="E1" s="67"/>
      <c r="F1" s="67"/>
      <c r="G1" s="67"/>
      <c r="H1" s="67"/>
    </row>
    <row r="2" spans="1:8" ht="16" x14ac:dyDescent="0.2">
      <c r="A2" s="1"/>
      <c r="B2" s="1"/>
      <c r="C2" s="1"/>
      <c r="D2" s="1"/>
      <c r="E2" s="1"/>
      <c r="F2" s="2" t="s">
        <v>1</v>
      </c>
      <c r="H2" s="1"/>
    </row>
    <row r="5" spans="1:8" ht="16" x14ac:dyDescent="0.2">
      <c r="A5" s="11" t="s">
        <v>252</v>
      </c>
      <c r="B5" s="11" t="s">
        <v>240</v>
      </c>
      <c r="C5" s="11"/>
      <c r="D5" s="12"/>
      <c r="E5" s="12"/>
    </row>
    <row r="6" spans="1:8" ht="16" x14ac:dyDescent="0.2">
      <c r="A6" s="11"/>
      <c r="B6" s="11" t="s">
        <v>241</v>
      </c>
      <c r="C6" s="11"/>
      <c r="D6" s="12"/>
      <c r="E6" s="12"/>
    </row>
    <row r="7" spans="1:8" ht="16" x14ac:dyDescent="0.2">
      <c r="A7" s="11"/>
      <c r="B7" s="11"/>
      <c r="C7" s="11"/>
      <c r="D7" s="12"/>
      <c r="E7" s="12"/>
    </row>
    <row r="8" spans="1:8" ht="16" x14ac:dyDescent="0.2">
      <c r="A8" s="11" t="s">
        <v>242</v>
      </c>
      <c r="B8" s="11" t="s">
        <v>243</v>
      </c>
      <c r="C8" s="11"/>
      <c r="D8" s="12"/>
      <c r="E8" s="12"/>
    </row>
    <row r="9" spans="1:8" ht="16" x14ac:dyDescent="0.2">
      <c r="A9" s="11" t="s">
        <v>244</v>
      </c>
      <c r="B9" s="11" t="s">
        <v>245</v>
      </c>
      <c r="C9" s="11"/>
      <c r="D9" s="12"/>
      <c r="E9" s="12"/>
    </row>
    <row r="10" spans="1:8" ht="16" x14ac:dyDescent="0.2">
      <c r="A10" s="12"/>
      <c r="B10" s="11" t="s">
        <v>246</v>
      </c>
      <c r="C10" s="11"/>
      <c r="D10" s="12"/>
      <c r="E10" s="12"/>
    </row>
    <row r="11" spans="1:8" ht="16" x14ac:dyDescent="0.2">
      <c r="A11" s="11"/>
      <c r="B11" s="11"/>
      <c r="C11" s="11"/>
      <c r="D11" s="12"/>
      <c r="E11" s="12"/>
    </row>
    <row r="12" spans="1:8" ht="16" x14ac:dyDescent="0.2">
      <c r="A12" s="11" t="s">
        <v>247</v>
      </c>
      <c r="B12" s="11" t="s">
        <v>248</v>
      </c>
      <c r="C12" s="11"/>
      <c r="D12" s="12"/>
      <c r="E12" s="12"/>
    </row>
    <row r="13" spans="1:8" ht="16" x14ac:dyDescent="0.2">
      <c r="A13" s="11"/>
      <c r="B13" s="11" t="s">
        <v>249</v>
      </c>
      <c r="C13" s="11"/>
      <c r="D13" s="12"/>
      <c r="E13" s="12"/>
    </row>
    <row r="14" spans="1:8" ht="16" x14ac:dyDescent="0.2">
      <c r="A14" s="11"/>
      <c r="B14" s="11" t="s">
        <v>250</v>
      </c>
      <c r="C14" s="11"/>
      <c r="D14" s="12"/>
      <c r="E14" s="12"/>
    </row>
    <row r="15" spans="1:8" ht="16" x14ac:dyDescent="0.2">
      <c r="A15" s="11"/>
      <c r="B15" s="11" t="s">
        <v>241</v>
      </c>
      <c r="C15" s="11"/>
      <c r="D15" s="12"/>
      <c r="E15" s="12"/>
    </row>
    <row r="16" spans="1:8" ht="16" x14ac:dyDescent="0.2">
      <c r="A16" s="12"/>
      <c r="B16" s="12"/>
      <c r="C16" s="11"/>
      <c r="D16" s="12"/>
      <c r="E16" s="12"/>
    </row>
    <row r="17" spans="1:5" ht="16" x14ac:dyDescent="0.2">
      <c r="A17" s="11" t="s">
        <v>251</v>
      </c>
      <c r="B17" s="11" t="s">
        <v>240</v>
      </c>
      <c r="C17" s="11"/>
      <c r="D17" s="12"/>
      <c r="E17" s="12"/>
    </row>
    <row r="18" spans="1:5" ht="16" x14ac:dyDescent="0.2">
      <c r="A18" s="11"/>
      <c r="B18" s="11" t="s">
        <v>245</v>
      </c>
      <c r="C18" s="11"/>
      <c r="D18" s="12"/>
      <c r="E18" s="12"/>
    </row>
  </sheetData>
  <mergeCells count="1">
    <mergeCell ref="A1:H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E4" sqref="E4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" customWidth="1"/>
    <col min="6" max="6" width="4.33203125" customWidth="1"/>
    <col min="7" max="7" width="4.1640625" customWidth="1"/>
    <col min="8" max="8" width="7.6640625" customWidth="1"/>
    <col min="9" max="256" width="8.83203125" customWidth="1"/>
  </cols>
  <sheetData>
    <row r="1" spans="1:50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50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8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10</v>
      </c>
      <c r="C7" s="2" t="s">
        <v>11</v>
      </c>
      <c r="D7" s="4">
        <v>2007</v>
      </c>
      <c r="E7" s="1" t="s">
        <v>12</v>
      </c>
      <c r="F7" s="7">
        <v>95.2</v>
      </c>
      <c r="G7" s="7">
        <v>94.3</v>
      </c>
      <c r="H7" s="8">
        <v>189.5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20</v>
      </c>
      <c r="C8" s="2" t="s">
        <v>21</v>
      </c>
      <c r="D8" s="4">
        <v>2007</v>
      </c>
      <c r="E8" s="1" t="s">
        <v>12</v>
      </c>
      <c r="F8" s="7">
        <v>84.6</v>
      </c>
      <c r="G8" s="7">
        <v>83.8</v>
      </c>
      <c r="H8" s="8">
        <v>168.4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14</v>
      </c>
      <c r="C9" s="2" t="s">
        <v>15</v>
      </c>
      <c r="D9" s="4">
        <v>2007</v>
      </c>
      <c r="E9" s="1" t="s">
        <v>12</v>
      </c>
      <c r="F9" s="7">
        <v>82.4</v>
      </c>
      <c r="G9" s="7">
        <v>74.900000000000006</v>
      </c>
      <c r="H9" s="8">
        <v>157.30000000000001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2" t="s">
        <v>51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4"/>
      <c r="G13" s="4"/>
      <c r="H13" s="3" t="s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9</v>
      </c>
      <c r="B14" s="2" t="s">
        <v>31</v>
      </c>
      <c r="C14" s="2" t="s">
        <v>32</v>
      </c>
      <c r="D14" s="4">
        <v>2006</v>
      </c>
      <c r="E14" s="1" t="s">
        <v>12</v>
      </c>
      <c r="F14" s="7">
        <v>91</v>
      </c>
      <c r="G14" s="7">
        <v>88.9</v>
      </c>
      <c r="H14" s="5">
        <v>179.9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13</v>
      </c>
      <c r="B15" s="2" t="s">
        <v>35</v>
      </c>
      <c r="C15" s="2" t="s">
        <v>36</v>
      </c>
      <c r="D15" s="4">
        <v>2006</v>
      </c>
      <c r="E15" s="1" t="s">
        <v>37</v>
      </c>
      <c r="F15" s="7">
        <v>80.5</v>
      </c>
      <c r="G15" s="7">
        <v>94.3</v>
      </c>
      <c r="H15" s="5">
        <v>174.8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16</v>
      </c>
      <c r="B16" s="2" t="s">
        <v>48</v>
      </c>
      <c r="C16" s="2" t="s">
        <v>49</v>
      </c>
      <c r="D16" s="4">
        <v>2007</v>
      </c>
      <c r="E16" s="1" t="s">
        <v>12</v>
      </c>
      <c r="F16" s="7">
        <v>84.5</v>
      </c>
      <c r="G16" s="7">
        <v>84</v>
      </c>
      <c r="H16" s="5">
        <v>168.5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19</v>
      </c>
      <c r="B17" s="1" t="s">
        <v>33</v>
      </c>
      <c r="C17" s="1" t="s">
        <v>34</v>
      </c>
      <c r="D17" s="4">
        <v>2006</v>
      </c>
      <c r="E17" s="1" t="s">
        <v>12</v>
      </c>
      <c r="F17" s="7">
        <v>64.3</v>
      </c>
      <c r="G17" s="7">
        <v>67.400000000000006</v>
      </c>
      <c r="H17" s="5">
        <v>131.69999999999999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2" t="s">
        <v>255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3" t="s">
        <v>3</v>
      </c>
      <c r="B21" s="3" t="s">
        <v>4</v>
      </c>
      <c r="C21" s="3" t="s">
        <v>5</v>
      </c>
      <c r="D21" s="3" t="s">
        <v>6</v>
      </c>
      <c r="E21" s="3" t="s">
        <v>7</v>
      </c>
      <c r="F21" s="4"/>
      <c r="G21" s="4"/>
      <c r="H21" s="3" t="s">
        <v>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9</v>
      </c>
      <c r="B22" s="2" t="s">
        <v>10</v>
      </c>
      <c r="C22" s="2" t="s">
        <v>11</v>
      </c>
      <c r="D22" s="4">
        <v>2007</v>
      </c>
      <c r="E22" s="1" t="s">
        <v>12</v>
      </c>
      <c r="F22" s="4">
        <v>91</v>
      </c>
      <c r="G22" s="4">
        <v>92</v>
      </c>
      <c r="H22" s="5">
        <v>183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13</v>
      </c>
      <c r="B23" s="2" t="s">
        <v>20</v>
      </c>
      <c r="C23" s="2" t="s">
        <v>21</v>
      </c>
      <c r="D23" s="4">
        <v>2007</v>
      </c>
      <c r="E23" s="1" t="s">
        <v>12</v>
      </c>
      <c r="F23" s="4">
        <v>79</v>
      </c>
      <c r="G23" s="4">
        <v>78</v>
      </c>
      <c r="H23" s="5">
        <v>157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16</v>
      </c>
      <c r="B24" s="2" t="s">
        <v>14</v>
      </c>
      <c r="C24" s="2" t="s">
        <v>15</v>
      </c>
      <c r="D24" s="4">
        <v>2007</v>
      </c>
      <c r="E24" s="1" t="s">
        <v>12</v>
      </c>
      <c r="F24" s="4">
        <v>77</v>
      </c>
      <c r="G24" s="4">
        <v>70</v>
      </c>
      <c r="H24" s="5">
        <v>147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2" t="s">
        <v>256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3" t="s">
        <v>3</v>
      </c>
      <c r="B28" s="3" t="s">
        <v>4</v>
      </c>
      <c r="C28" s="3" t="s">
        <v>5</v>
      </c>
      <c r="D28" s="3" t="s">
        <v>6</v>
      </c>
      <c r="E28" s="3" t="s">
        <v>7</v>
      </c>
      <c r="F28" s="4"/>
      <c r="G28" s="4"/>
      <c r="H28" s="3" t="s">
        <v>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9</v>
      </c>
      <c r="B29" s="2" t="s">
        <v>31</v>
      </c>
      <c r="C29" s="2" t="s">
        <v>32</v>
      </c>
      <c r="D29" s="4">
        <v>2006</v>
      </c>
      <c r="E29" s="1" t="s">
        <v>12</v>
      </c>
      <c r="F29" s="4">
        <v>86</v>
      </c>
      <c r="G29" s="4">
        <v>84</v>
      </c>
      <c r="H29" s="5">
        <v>170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13</v>
      </c>
      <c r="B30" s="2" t="s">
        <v>35</v>
      </c>
      <c r="C30" s="2" t="s">
        <v>36</v>
      </c>
      <c r="D30" s="4">
        <v>2006</v>
      </c>
      <c r="E30" s="1" t="s">
        <v>37</v>
      </c>
      <c r="F30" s="4">
        <v>77</v>
      </c>
      <c r="G30" s="4">
        <v>90</v>
      </c>
      <c r="H30" s="5">
        <v>167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5" t="s">
        <v>16</v>
      </c>
      <c r="B31" s="2" t="s">
        <v>48</v>
      </c>
      <c r="C31" s="2" t="s">
        <v>49</v>
      </c>
      <c r="D31" s="4">
        <v>2007</v>
      </c>
      <c r="E31" s="1" t="s">
        <v>12</v>
      </c>
      <c r="F31" s="4">
        <v>81</v>
      </c>
      <c r="G31" s="4">
        <v>78</v>
      </c>
      <c r="H31" s="5">
        <v>159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19</v>
      </c>
      <c r="B32" s="1" t="s">
        <v>33</v>
      </c>
      <c r="C32" s="1" t="s">
        <v>34</v>
      </c>
      <c r="D32" s="4">
        <v>2006</v>
      </c>
      <c r="E32" s="1" t="s">
        <v>12</v>
      </c>
      <c r="F32" s="4">
        <v>60</v>
      </c>
      <c r="G32" s="4">
        <v>63</v>
      </c>
      <c r="H32" s="5">
        <v>123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H1"/>
  </mergeCells>
  <phoneticPr fontId="0" type="noConversion"/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N17" sqref="N17"/>
    </sheetView>
  </sheetViews>
  <sheetFormatPr baseColWidth="10" defaultRowHeight="13" x14ac:dyDescent="0.15"/>
  <cols>
    <col min="1" max="1" width="4.6640625" customWidth="1"/>
    <col min="2" max="2" width="10.6640625" customWidth="1"/>
    <col min="3" max="3" width="14.6640625" customWidth="1"/>
    <col min="4" max="4" width="5.6640625" customWidth="1"/>
    <col min="5" max="5" width="9.6640625" customWidth="1"/>
    <col min="6" max="6" width="5.1640625" customWidth="1"/>
    <col min="7" max="7" width="5.5" customWidth="1"/>
    <col min="8" max="9" width="5.1640625" customWidth="1"/>
    <col min="10" max="10" width="7.6640625" customWidth="1"/>
    <col min="11" max="11" width="4" customWidth="1"/>
    <col min="12" max="256" width="8.83203125" customWidth="1"/>
  </cols>
  <sheetData>
    <row r="1" spans="1:50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53</v>
      </c>
      <c r="G6" s="69"/>
      <c r="H6" s="69"/>
      <c r="I6" s="69"/>
      <c r="J6" s="3" t="s">
        <v>8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54</v>
      </c>
      <c r="C7" s="2" t="s">
        <v>55</v>
      </c>
      <c r="D7" s="4">
        <v>2004</v>
      </c>
      <c r="E7" s="1" t="s">
        <v>12</v>
      </c>
      <c r="F7" s="7">
        <v>101.9</v>
      </c>
      <c r="G7" s="7">
        <v>101.4</v>
      </c>
      <c r="H7" s="7">
        <v>105.1</v>
      </c>
      <c r="I7" s="7">
        <v>105.2</v>
      </c>
      <c r="J7" s="5">
        <v>413.6</v>
      </c>
      <c r="K7" s="4" t="s">
        <v>257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10</v>
      </c>
      <c r="C8" s="2" t="s">
        <v>11</v>
      </c>
      <c r="D8" s="4">
        <v>2007</v>
      </c>
      <c r="E8" s="1" t="s">
        <v>12</v>
      </c>
      <c r="F8" s="7">
        <v>96.4</v>
      </c>
      <c r="G8" s="7">
        <v>93.5</v>
      </c>
      <c r="H8" s="7">
        <v>97.8</v>
      </c>
      <c r="I8" s="7">
        <v>88.2</v>
      </c>
      <c r="J8" s="5">
        <v>375.9</v>
      </c>
      <c r="K8" s="4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56</v>
      </c>
      <c r="C9" s="2" t="s">
        <v>15</v>
      </c>
      <c r="D9" s="4">
        <v>2005</v>
      </c>
      <c r="E9" s="1" t="s">
        <v>12</v>
      </c>
      <c r="F9" s="7">
        <v>94.1</v>
      </c>
      <c r="G9" s="7">
        <v>95.2</v>
      </c>
      <c r="H9" s="7">
        <v>91.6</v>
      </c>
      <c r="I9" s="7">
        <v>91.9</v>
      </c>
      <c r="J9" s="5">
        <v>372.8</v>
      </c>
      <c r="K9" s="4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14</v>
      </c>
      <c r="C10" s="1" t="s">
        <v>57</v>
      </c>
      <c r="D10" s="4">
        <v>2004</v>
      </c>
      <c r="E10" s="1" t="s">
        <v>12</v>
      </c>
      <c r="F10" s="7">
        <v>88.9</v>
      </c>
      <c r="G10" s="7">
        <v>89.9</v>
      </c>
      <c r="H10" s="7">
        <v>86.7</v>
      </c>
      <c r="I10" s="7">
        <v>83.4</v>
      </c>
      <c r="J10" s="5">
        <v>348.9</v>
      </c>
      <c r="K10" s="4" t="s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2" t="s">
        <v>58</v>
      </c>
      <c r="C13" s="1"/>
      <c r="D13" s="1"/>
      <c r="E13" s="1"/>
      <c r="F13" s="1"/>
      <c r="G13" s="1"/>
      <c r="H13" s="1"/>
      <c r="I13" s="1"/>
      <c r="J13" s="1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68" t="s">
        <v>53</v>
      </c>
      <c r="G14" s="69"/>
      <c r="H14" s="69"/>
      <c r="I14" s="69"/>
      <c r="J14" s="3" t="s">
        <v>8</v>
      </c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9</v>
      </c>
      <c r="B15" s="2" t="s">
        <v>38</v>
      </c>
      <c r="C15" s="2" t="s">
        <v>32</v>
      </c>
      <c r="D15" s="4">
        <v>2004</v>
      </c>
      <c r="E15" s="1" t="s">
        <v>12</v>
      </c>
      <c r="F15" s="7">
        <v>98.9</v>
      </c>
      <c r="G15" s="7">
        <v>99.7</v>
      </c>
      <c r="H15" s="7">
        <v>99</v>
      </c>
      <c r="I15" s="7">
        <v>97.8</v>
      </c>
      <c r="J15" s="5">
        <v>395.4</v>
      </c>
      <c r="K15" s="4" t="s">
        <v>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13</v>
      </c>
      <c r="B16" s="2" t="s">
        <v>59</v>
      </c>
      <c r="C16" s="2" t="s">
        <v>60</v>
      </c>
      <c r="D16" s="4">
        <v>2004</v>
      </c>
      <c r="E16" s="1" t="s">
        <v>12</v>
      </c>
      <c r="F16" s="7">
        <v>100.1</v>
      </c>
      <c r="G16" s="7">
        <v>99.2</v>
      </c>
      <c r="H16" s="7">
        <v>99.8</v>
      </c>
      <c r="I16" s="7">
        <v>95.7</v>
      </c>
      <c r="J16" s="5">
        <v>394.8</v>
      </c>
      <c r="K16" s="4" t="s">
        <v>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16</v>
      </c>
      <c r="B17" s="2" t="s">
        <v>48</v>
      </c>
      <c r="C17" s="2" t="s">
        <v>61</v>
      </c>
      <c r="D17" s="4">
        <v>2005</v>
      </c>
      <c r="E17" s="1" t="s">
        <v>12</v>
      </c>
      <c r="F17" s="7">
        <v>89.2</v>
      </c>
      <c r="G17" s="7">
        <v>80.400000000000006</v>
      </c>
      <c r="H17" s="7">
        <v>90.7</v>
      </c>
      <c r="I17" s="7">
        <v>83.1</v>
      </c>
      <c r="J17" s="5">
        <v>343.4</v>
      </c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19</v>
      </c>
      <c r="B18" s="1" t="s">
        <v>62</v>
      </c>
      <c r="C18" s="1" t="s">
        <v>63</v>
      </c>
      <c r="D18" s="4">
        <v>2005</v>
      </c>
      <c r="E18" s="1" t="s">
        <v>12</v>
      </c>
      <c r="F18" s="7">
        <v>75</v>
      </c>
      <c r="G18" s="7">
        <v>86.5</v>
      </c>
      <c r="H18" s="7">
        <v>79.5</v>
      </c>
      <c r="I18" s="7">
        <v>80.900000000000006</v>
      </c>
      <c r="J18" s="5">
        <v>321.89999999999998</v>
      </c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22</v>
      </c>
      <c r="B19" s="1" t="s">
        <v>64</v>
      </c>
      <c r="C19" s="1" t="s">
        <v>65</v>
      </c>
      <c r="D19" s="4">
        <v>2005</v>
      </c>
      <c r="E19" s="1" t="s">
        <v>12</v>
      </c>
      <c r="F19" s="7">
        <v>58.7</v>
      </c>
      <c r="G19" s="7">
        <v>71</v>
      </c>
      <c r="H19" s="7">
        <v>58.6</v>
      </c>
      <c r="I19" s="7">
        <v>60.1</v>
      </c>
      <c r="J19" s="5">
        <v>248.4</v>
      </c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0" t="s">
        <v>237</v>
      </c>
      <c r="C23" s="1"/>
      <c r="D23" s="1"/>
      <c r="E23" s="1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3" t="s">
        <v>3</v>
      </c>
      <c r="B24" s="3" t="s">
        <v>4</v>
      </c>
      <c r="C24" s="3" t="s">
        <v>5</v>
      </c>
      <c r="D24" s="3" t="s">
        <v>6</v>
      </c>
      <c r="E24" s="3" t="s">
        <v>7</v>
      </c>
      <c r="F24" s="68" t="s">
        <v>53</v>
      </c>
      <c r="G24" s="69"/>
      <c r="H24" s="69"/>
      <c r="I24" s="69"/>
      <c r="J24" s="3" t="s">
        <v>8</v>
      </c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9</v>
      </c>
      <c r="B25" s="2" t="s">
        <v>68</v>
      </c>
      <c r="C25" s="2" t="s">
        <v>69</v>
      </c>
      <c r="D25" s="4">
        <v>1968</v>
      </c>
      <c r="E25" s="1" t="s">
        <v>37</v>
      </c>
      <c r="F25" s="7">
        <v>103.6</v>
      </c>
      <c r="G25" s="7">
        <v>101.9</v>
      </c>
      <c r="H25" s="7">
        <v>101.8</v>
      </c>
      <c r="I25" s="7">
        <v>103.2</v>
      </c>
      <c r="J25" s="5">
        <v>410.5</v>
      </c>
      <c r="K25" s="4" t="s">
        <v>257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13</v>
      </c>
      <c r="B26" s="2" t="s">
        <v>115</v>
      </c>
      <c r="C26" s="2" t="s">
        <v>116</v>
      </c>
      <c r="D26" s="4">
        <v>1966</v>
      </c>
      <c r="E26" s="1" t="s">
        <v>117</v>
      </c>
      <c r="F26" s="7">
        <v>102.9</v>
      </c>
      <c r="G26" s="7">
        <v>101.8</v>
      </c>
      <c r="H26" s="7">
        <v>102.2</v>
      </c>
      <c r="I26" s="7">
        <v>102.5</v>
      </c>
      <c r="J26" s="5">
        <v>409.4</v>
      </c>
      <c r="K26" s="4" t="s">
        <v>257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16</v>
      </c>
      <c r="B27" s="2" t="s">
        <v>82</v>
      </c>
      <c r="C27" s="2" t="s">
        <v>83</v>
      </c>
      <c r="D27" s="4">
        <v>1966</v>
      </c>
      <c r="E27" s="1" t="s">
        <v>84</v>
      </c>
      <c r="F27" s="7">
        <v>97.3</v>
      </c>
      <c r="G27" s="7">
        <v>99</v>
      </c>
      <c r="H27" s="7">
        <v>101.8</v>
      </c>
      <c r="I27" s="7">
        <v>101.5</v>
      </c>
      <c r="J27" s="5">
        <v>399.6</v>
      </c>
      <c r="K27" s="4" t="s">
        <v>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19</v>
      </c>
      <c r="B28" s="1" t="s">
        <v>113</v>
      </c>
      <c r="C28" s="1" t="s">
        <v>29</v>
      </c>
      <c r="D28" s="4">
        <v>1970</v>
      </c>
      <c r="E28" s="1" t="s">
        <v>12</v>
      </c>
      <c r="F28" s="7">
        <v>93.4</v>
      </c>
      <c r="G28" s="7">
        <v>96.1</v>
      </c>
      <c r="H28" s="7">
        <v>92.4</v>
      </c>
      <c r="I28" s="7">
        <v>92.2</v>
      </c>
      <c r="J28" s="5">
        <v>374.1</v>
      </c>
      <c r="K28" s="4" t="s">
        <v>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22</v>
      </c>
      <c r="B29" s="1" t="s">
        <v>118</v>
      </c>
      <c r="C29" s="1" t="s">
        <v>119</v>
      </c>
      <c r="D29" s="4">
        <v>1970</v>
      </c>
      <c r="E29" s="1" t="s">
        <v>12</v>
      </c>
      <c r="F29" s="7">
        <v>83.7</v>
      </c>
      <c r="G29" s="7">
        <v>90.2</v>
      </c>
      <c r="H29" s="7">
        <v>92.3</v>
      </c>
      <c r="I29" s="7">
        <v>92.4</v>
      </c>
      <c r="J29" s="5">
        <v>358.6</v>
      </c>
      <c r="K29" s="4" t="s">
        <v>16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F6:I6"/>
    <mergeCell ref="A1:I1"/>
    <mergeCell ref="F14:I14"/>
    <mergeCell ref="F24:I24"/>
  </mergeCells>
  <phoneticPr fontId="0" type="noConversion"/>
  <pageMargins left="0.75" right="0.75" top="1" bottom="1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E9" sqref="E9"/>
    </sheetView>
  </sheetViews>
  <sheetFormatPr baseColWidth="10" defaultRowHeight="13" x14ac:dyDescent="0.15"/>
  <cols>
    <col min="1" max="1" width="4.1640625" customWidth="1"/>
    <col min="2" max="2" width="9.6640625" customWidth="1"/>
    <col min="3" max="3" width="14.6640625" customWidth="1"/>
    <col min="4" max="4" width="4.83203125" customWidth="1"/>
    <col min="5" max="5" width="12" customWidth="1"/>
    <col min="6" max="11" width="5.1640625" customWidth="1"/>
    <col min="12" max="12" width="5.83203125" customWidth="1"/>
    <col min="13" max="13" width="3.6640625" customWidth="1"/>
    <col min="14" max="256" width="8.83203125" customWidth="1"/>
  </cols>
  <sheetData>
    <row r="1" spans="1:50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H2" s="1"/>
      <c r="I2" s="1"/>
      <c r="J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66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53</v>
      </c>
      <c r="G6" s="69"/>
      <c r="H6" s="69"/>
      <c r="I6" s="69"/>
      <c r="J6" s="69"/>
      <c r="K6" s="69"/>
      <c r="L6" s="3" t="s">
        <v>8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54</v>
      </c>
      <c r="C7" s="2" t="s">
        <v>55</v>
      </c>
      <c r="D7" s="4">
        <v>2004</v>
      </c>
      <c r="E7" s="1" t="s">
        <v>12</v>
      </c>
      <c r="F7" s="7">
        <v>105.3</v>
      </c>
      <c r="G7" s="7">
        <v>101.9</v>
      </c>
      <c r="H7" s="7">
        <v>103.6</v>
      </c>
      <c r="I7" s="7">
        <v>103.1</v>
      </c>
      <c r="J7" s="7">
        <v>103</v>
      </c>
      <c r="K7" s="7">
        <v>103.3</v>
      </c>
      <c r="L7" s="5">
        <v>620.20000000000005</v>
      </c>
      <c r="M7" s="4" t="s">
        <v>257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54</v>
      </c>
      <c r="C8" s="2" t="s">
        <v>67</v>
      </c>
      <c r="D8" s="4">
        <v>2001</v>
      </c>
      <c r="E8" s="1" t="s">
        <v>12</v>
      </c>
      <c r="F8" s="7">
        <v>103.5</v>
      </c>
      <c r="G8" s="7">
        <v>103.1</v>
      </c>
      <c r="H8" s="7">
        <v>104</v>
      </c>
      <c r="I8" s="7">
        <v>104.6</v>
      </c>
      <c r="J8" s="7">
        <v>102.2</v>
      </c>
      <c r="K8" s="7">
        <v>102.1</v>
      </c>
      <c r="L8" s="5">
        <v>619.5</v>
      </c>
      <c r="M8" s="4" t="s">
        <v>257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68</v>
      </c>
      <c r="C9" s="2" t="s">
        <v>69</v>
      </c>
      <c r="D9" s="4">
        <v>1968</v>
      </c>
      <c r="E9" s="1" t="s">
        <v>37</v>
      </c>
      <c r="F9" s="7">
        <v>103.6</v>
      </c>
      <c r="G9" s="7">
        <v>102.7</v>
      </c>
      <c r="H9" s="7">
        <v>101.5</v>
      </c>
      <c r="I9" s="7">
        <v>102</v>
      </c>
      <c r="J9" s="7">
        <v>104.2</v>
      </c>
      <c r="K9" s="7">
        <v>102.9</v>
      </c>
      <c r="L9" s="5">
        <v>616.9</v>
      </c>
      <c r="M9" s="4" t="s">
        <v>257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70</v>
      </c>
      <c r="C10" s="1" t="s">
        <v>71</v>
      </c>
      <c r="D10" s="4">
        <v>1994</v>
      </c>
      <c r="E10" s="1" t="s">
        <v>12</v>
      </c>
      <c r="F10" s="7">
        <v>102.3</v>
      </c>
      <c r="G10" s="7">
        <v>103.2</v>
      </c>
      <c r="H10" s="7">
        <v>103.8</v>
      </c>
      <c r="I10" s="7">
        <v>103.5</v>
      </c>
      <c r="J10" s="7">
        <v>102</v>
      </c>
      <c r="K10" s="7">
        <v>102.1</v>
      </c>
      <c r="L10" s="5">
        <v>616.9</v>
      </c>
      <c r="M10" s="4" t="s">
        <v>257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72</v>
      </c>
      <c r="C11" s="1" t="s">
        <v>73</v>
      </c>
      <c r="D11" s="4">
        <v>1997</v>
      </c>
      <c r="E11" s="1" t="s">
        <v>44</v>
      </c>
      <c r="F11" s="7">
        <v>103</v>
      </c>
      <c r="G11" s="7">
        <v>100.1</v>
      </c>
      <c r="H11" s="7">
        <v>102.5</v>
      </c>
      <c r="I11" s="7">
        <v>104.9</v>
      </c>
      <c r="J11" s="7">
        <v>100.8</v>
      </c>
      <c r="K11" s="7">
        <v>101.8</v>
      </c>
      <c r="L11" s="5">
        <v>613.1</v>
      </c>
      <c r="M11" s="4" t="s">
        <v>257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25</v>
      </c>
      <c r="B12" s="1" t="s">
        <v>74</v>
      </c>
      <c r="C12" s="1" t="s">
        <v>21</v>
      </c>
      <c r="D12" s="4">
        <v>2001</v>
      </c>
      <c r="E12" s="1" t="s">
        <v>12</v>
      </c>
      <c r="F12" s="7">
        <v>101.7</v>
      </c>
      <c r="G12" s="7">
        <v>102.4</v>
      </c>
      <c r="H12" s="7">
        <v>100.5</v>
      </c>
      <c r="I12" s="7">
        <v>101.1</v>
      </c>
      <c r="J12" s="7">
        <v>102.8</v>
      </c>
      <c r="K12" s="7">
        <v>103.9</v>
      </c>
      <c r="L12" s="5">
        <v>612.4</v>
      </c>
      <c r="M12" s="4" t="s">
        <v>257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27</v>
      </c>
      <c r="B13" s="1" t="s">
        <v>70</v>
      </c>
      <c r="C13" s="1" t="s">
        <v>75</v>
      </c>
      <c r="D13" s="4">
        <v>1993</v>
      </c>
      <c r="E13" s="1" t="s">
        <v>12</v>
      </c>
      <c r="F13" s="7">
        <v>97.9</v>
      </c>
      <c r="G13" s="7">
        <v>100.9</v>
      </c>
      <c r="H13" s="7">
        <v>103</v>
      </c>
      <c r="I13" s="7">
        <v>100.4</v>
      </c>
      <c r="J13" s="7">
        <v>101.4</v>
      </c>
      <c r="K13" s="7">
        <v>103.5</v>
      </c>
      <c r="L13" s="5">
        <v>607.1</v>
      </c>
      <c r="M13" s="4" t="s">
        <v>257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47</v>
      </c>
      <c r="B14" s="1" t="s">
        <v>54</v>
      </c>
      <c r="C14" s="1" t="s">
        <v>76</v>
      </c>
      <c r="D14" s="4">
        <v>2001</v>
      </c>
      <c r="E14" s="1" t="s">
        <v>12</v>
      </c>
      <c r="F14" s="7">
        <v>93</v>
      </c>
      <c r="G14" s="7">
        <v>95.7</v>
      </c>
      <c r="H14" s="7">
        <v>97.3</v>
      </c>
      <c r="I14" s="7">
        <v>98.4</v>
      </c>
      <c r="J14" s="7">
        <v>98.3</v>
      </c>
      <c r="K14" s="7">
        <v>100</v>
      </c>
      <c r="L14" s="5">
        <v>582.70000000000005</v>
      </c>
      <c r="M14" s="4" t="s">
        <v>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2" t="s">
        <v>77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3" t="s">
        <v>3</v>
      </c>
      <c r="B18" s="3" t="s">
        <v>4</v>
      </c>
      <c r="C18" s="3" t="s">
        <v>5</v>
      </c>
      <c r="D18" s="3" t="s">
        <v>6</v>
      </c>
      <c r="E18" s="3" t="s">
        <v>7</v>
      </c>
      <c r="F18" s="68" t="s">
        <v>53</v>
      </c>
      <c r="G18" s="69"/>
      <c r="H18" s="69"/>
      <c r="I18" s="69"/>
      <c r="J18" s="69"/>
      <c r="K18" s="69"/>
      <c r="L18" s="3" t="s">
        <v>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9</v>
      </c>
      <c r="B19" s="2" t="s">
        <v>78</v>
      </c>
      <c r="C19" s="2" t="s">
        <v>79</v>
      </c>
      <c r="D19" s="4">
        <v>1991</v>
      </c>
      <c r="E19" s="1" t="s">
        <v>44</v>
      </c>
      <c r="F19" s="7">
        <v>102.1</v>
      </c>
      <c r="G19" s="7">
        <v>102.3</v>
      </c>
      <c r="H19" s="7">
        <v>103.7</v>
      </c>
      <c r="I19" s="7">
        <v>103.1</v>
      </c>
      <c r="J19" s="7">
        <v>105.1</v>
      </c>
      <c r="K19" s="7">
        <v>101.8</v>
      </c>
      <c r="L19" s="5">
        <v>618.1</v>
      </c>
      <c r="M19" s="4" t="s">
        <v>257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13</v>
      </c>
      <c r="B20" s="2" t="s">
        <v>80</v>
      </c>
      <c r="C20" s="2" t="s">
        <v>81</v>
      </c>
      <c r="D20" s="4">
        <v>1987</v>
      </c>
      <c r="E20" s="1" t="s">
        <v>12</v>
      </c>
      <c r="F20" s="7">
        <v>100</v>
      </c>
      <c r="G20" s="7">
        <v>99.5</v>
      </c>
      <c r="H20" s="7">
        <v>99.9</v>
      </c>
      <c r="I20" s="7">
        <v>103.7</v>
      </c>
      <c r="J20" s="7">
        <v>101.8</v>
      </c>
      <c r="K20" s="7">
        <v>101.1</v>
      </c>
      <c r="L20" s="8">
        <v>606</v>
      </c>
      <c r="M20" s="4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16</v>
      </c>
      <c r="B21" s="2" t="s">
        <v>82</v>
      </c>
      <c r="C21" s="2" t="s">
        <v>83</v>
      </c>
      <c r="D21" s="4">
        <v>1966</v>
      </c>
      <c r="E21" s="1" t="s">
        <v>84</v>
      </c>
      <c r="F21" s="7">
        <v>97.3</v>
      </c>
      <c r="G21" s="7">
        <v>99</v>
      </c>
      <c r="H21" s="7">
        <v>101.8</v>
      </c>
      <c r="I21" s="7">
        <v>101.5</v>
      </c>
      <c r="J21" s="7">
        <v>101.7</v>
      </c>
      <c r="K21" s="7">
        <v>100.6</v>
      </c>
      <c r="L21" s="5">
        <v>601.9</v>
      </c>
      <c r="M21" s="4" t="s">
        <v>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19</v>
      </c>
      <c r="B22" s="1" t="s">
        <v>85</v>
      </c>
      <c r="C22" s="1" t="s">
        <v>86</v>
      </c>
      <c r="D22" s="4">
        <v>2001</v>
      </c>
      <c r="E22" s="1" t="s">
        <v>12</v>
      </c>
      <c r="F22" s="7">
        <v>99.7</v>
      </c>
      <c r="G22" s="7">
        <v>97.1</v>
      </c>
      <c r="H22" s="7">
        <v>102.1</v>
      </c>
      <c r="I22" s="7">
        <v>100.6</v>
      </c>
      <c r="J22" s="7">
        <v>101.9</v>
      </c>
      <c r="K22" s="7">
        <v>97.2</v>
      </c>
      <c r="L22" s="5">
        <v>598.6</v>
      </c>
      <c r="M22" s="4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22</v>
      </c>
      <c r="B23" s="1" t="s">
        <v>87</v>
      </c>
      <c r="C23" s="1" t="s">
        <v>88</v>
      </c>
      <c r="D23" s="4">
        <v>1992</v>
      </c>
      <c r="E23" s="1" t="s">
        <v>12</v>
      </c>
      <c r="F23" s="7">
        <v>98.8</v>
      </c>
      <c r="G23" s="7">
        <v>99.9</v>
      </c>
      <c r="H23" s="7">
        <v>99.7</v>
      </c>
      <c r="I23" s="7">
        <v>99.5</v>
      </c>
      <c r="J23" s="7">
        <v>99.8</v>
      </c>
      <c r="K23" s="7">
        <v>96.6</v>
      </c>
      <c r="L23" s="5">
        <v>594.29999999999995</v>
      </c>
      <c r="M23" s="4" t="s">
        <v>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25</v>
      </c>
      <c r="B24" s="1" t="s">
        <v>89</v>
      </c>
      <c r="C24" s="1" t="s">
        <v>90</v>
      </c>
      <c r="D24" s="4">
        <v>2000</v>
      </c>
      <c r="E24" s="1" t="s">
        <v>12</v>
      </c>
      <c r="F24" s="7">
        <v>100.4</v>
      </c>
      <c r="G24" s="7">
        <v>97.3</v>
      </c>
      <c r="H24" s="7">
        <v>101</v>
      </c>
      <c r="I24" s="7">
        <v>100</v>
      </c>
      <c r="J24" s="7">
        <v>98.6</v>
      </c>
      <c r="K24" s="7">
        <v>96.4</v>
      </c>
      <c r="L24" s="5">
        <v>593.70000000000005</v>
      </c>
      <c r="M24" s="4" t="s">
        <v>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27</v>
      </c>
      <c r="B25" s="1" t="s">
        <v>38</v>
      </c>
      <c r="C25" s="1" t="s">
        <v>32</v>
      </c>
      <c r="D25" s="4">
        <v>2004</v>
      </c>
      <c r="E25" s="1" t="s">
        <v>12</v>
      </c>
      <c r="F25" s="7">
        <v>100.1</v>
      </c>
      <c r="G25" s="7">
        <v>97.3</v>
      </c>
      <c r="H25" s="7">
        <v>97.1</v>
      </c>
      <c r="I25" s="7">
        <v>100.7</v>
      </c>
      <c r="J25" s="7">
        <v>100.2</v>
      </c>
      <c r="K25" s="7">
        <v>97.7</v>
      </c>
      <c r="L25" s="5">
        <v>593.1</v>
      </c>
      <c r="M25" s="4" t="s">
        <v>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47</v>
      </c>
      <c r="B26" s="1" t="s">
        <v>59</v>
      </c>
      <c r="C26" s="1" t="s">
        <v>91</v>
      </c>
      <c r="D26" s="4">
        <v>2001</v>
      </c>
      <c r="E26" s="1" t="s">
        <v>12</v>
      </c>
      <c r="F26" s="7">
        <v>98.3</v>
      </c>
      <c r="G26" s="7">
        <v>95.8</v>
      </c>
      <c r="H26" s="7">
        <v>101</v>
      </c>
      <c r="I26" s="7">
        <v>99.6</v>
      </c>
      <c r="J26" s="7">
        <v>98.3</v>
      </c>
      <c r="K26" s="7">
        <v>98.5</v>
      </c>
      <c r="L26" s="5">
        <v>591.5</v>
      </c>
      <c r="M26" s="4" t="s">
        <v>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92</v>
      </c>
      <c r="B27" s="1" t="s">
        <v>78</v>
      </c>
      <c r="C27" s="1" t="s">
        <v>93</v>
      </c>
      <c r="D27" s="4">
        <v>1975</v>
      </c>
      <c r="E27" s="1" t="s">
        <v>94</v>
      </c>
      <c r="F27" s="7">
        <v>99.2</v>
      </c>
      <c r="G27" s="7">
        <v>96.5</v>
      </c>
      <c r="H27" s="7">
        <v>98.3</v>
      </c>
      <c r="I27" s="7">
        <v>99.4</v>
      </c>
      <c r="J27" s="7">
        <v>95.7</v>
      </c>
      <c r="K27" s="7">
        <v>99.4</v>
      </c>
      <c r="L27" s="5">
        <v>588.5</v>
      </c>
      <c r="M27" s="4" t="s">
        <v>13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95</v>
      </c>
      <c r="B28" s="1" t="s">
        <v>96</v>
      </c>
      <c r="C28" s="1" t="s">
        <v>97</v>
      </c>
      <c r="D28" s="4">
        <v>2003</v>
      </c>
      <c r="E28" s="1" t="s">
        <v>98</v>
      </c>
      <c r="F28" s="7">
        <v>96.6</v>
      </c>
      <c r="G28" s="7">
        <v>95.4</v>
      </c>
      <c r="H28" s="7">
        <v>97.8</v>
      </c>
      <c r="I28" s="7">
        <v>100.1</v>
      </c>
      <c r="J28" s="7">
        <v>99</v>
      </c>
      <c r="K28" s="7">
        <v>99.5</v>
      </c>
      <c r="L28" s="5">
        <v>588.4</v>
      </c>
      <c r="M28" s="4" t="s">
        <v>13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99</v>
      </c>
      <c r="B29" s="1" t="s">
        <v>100</v>
      </c>
      <c r="C29" s="1" t="s">
        <v>101</v>
      </c>
      <c r="D29" s="4">
        <v>2001</v>
      </c>
      <c r="E29" s="1" t="s">
        <v>12</v>
      </c>
      <c r="F29" s="7">
        <v>99.4</v>
      </c>
      <c r="G29" s="7">
        <v>96.7</v>
      </c>
      <c r="H29" s="7">
        <v>98.9</v>
      </c>
      <c r="I29" s="7">
        <v>98.3</v>
      </c>
      <c r="J29" s="7">
        <v>96.8</v>
      </c>
      <c r="K29" s="7">
        <v>97.8</v>
      </c>
      <c r="L29" s="5">
        <v>587.9</v>
      </c>
      <c r="M29" s="4" t="s">
        <v>13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102</v>
      </c>
      <c r="B30" s="1" t="s">
        <v>103</v>
      </c>
      <c r="C30" s="1" t="s">
        <v>104</v>
      </c>
      <c r="D30" s="4">
        <v>1982</v>
      </c>
      <c r="E30" s="1" t="s">
        <v>12</v>
      </c>
      <c r="F30" s="7">
        <v>98</v>
      </c>
      <c r="G30" s="7">
        <v>93</v>
      </c>
      <c r="H30" s="7">
        <v>99.4</v>
      </c>
      <c r="I30" s="7">
        <v>98.2</v>
      </c>
      <c r="J30" s="7">
        <v>99.5</v>
      </c>
      <c r="K30" s="7">
        <v>98.9</v>
      </c>
      <c r="L30" s="9">
        <v>587</v>
      </c>
      <c r="M30" s="4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105</v>
      </c>
      <c r="B31" s="1" t="s">
        <v>106</v>
      </c>
      <c r="C31" s="1" t="s">
        <v>107</v>
      </c>
      <c r="D31" s="4">
        <v>2003</v>
      </c>
      <c r="E31" s="1" t="s">
        <v>98</v>
      </c>
      <c r="F31" s="7">
        <v>98.6</v>
      </c>
      <c r="G31" s="7">
        <v>96.2</v>
      </c>
      <c r="H31" s="7">
        <v>98.6</v>
      </c>
      <c r="I31" s="7">
        <v>96.5</v>
      </c>
      <c r="J31" s="7">
        <v>99.3</v>
      </c>
      <c r="K31" s="7">
        <v>97.1</v>
      </c>
      <c r="L31" s="5">
        <v>586.29999999999995</v>
      </c>
      <c r="M31" s="4" t="s">
        <v>13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108</v>
      </c>
      <c r="B32" s="1" t="s">
        <v>59</v>
      </c>
      <c r="C32" s="1" t="s">
        <v>60</v>
      </c>
      <c r="D32" s="4">
        <v>2004</v>
      </c>
      <c r="E32" s="1" t="s">
        <v>12</v>
      </c>
      <c r="F32" s="7">
        <v>93.8</v>
      </c>
      <c r="G32" s="7">
        <v>97.4</v>
      </c>
      <c r="H32" s="7">
        <v>100.1</v>
      </c>
      <c r="I32" s="7">
        <v>98.4</v>
      </c>
      <c r="J32" s="7">
        <v>99.5</v>
      </c>
      <c r="K32" s="7">
        <v>96.2</v>
      </c>
      <c r="L32" s="5">
        <v>585.4</v>
      </c>
      <c r="M32" s="4" t="s">
        <v>13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109</v>
      </c>
      <c r="B33" s="1" t="s">
        <v>110</v>
      </c>
      <c r="C33" s="1" t="s">
        <v>111</v>
      </c>
      <c r="D33" s="4">
        <v>2002</v>
      </c>
      <c r="E33" s="1" t="s">
        <v>98</v>
      </c>
      <c r="F33" s="7">
        <v>97.7</v>
      </c>
      <c r="G33" s="7">
        <v>96.6</v>
      </c>
      <c r="H33" s="7">
        <v>94.8</v>
      </c>
      <c r="I33" s="7">
        <v>95.4</v>
      </c>
      <c r="J33" s="7">
        <v>94.6</v>
      </c>
      <c r="K33" s="7">
        <v>94.4</v>
      </c>
      <c r="L33" s="5">
        <v>573.5</v>
      </c>
      <c r="M33" s="4" t="s">
        <v>13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112</v>
      </c>
      <c r="B34" s="1" t="s">
        <v>113</v>
      </c>
      <c r="C34" s="1" t="s">
        <v>29</v>
      </c>
      <c r="D34" s="4">
        <v>1970</v>
      </c>
      <c r="E34" s="1" t="s">
        <v>12</v>
      </c>
      <c r="F34" s="7">
        <v>93.4</v>
      </c>
      <c r="G34" s="7">
        <v>96.1</v>
      </c>
      <c r="H34" s="7">
        <v>92.4</v>
      </c>
      <c r="I34" s="7">
        <v>92.2</v>
      </c>
      <c r="J34" s="7">
        <v>97.6</v>
      </c>
      <c r="K34" s="7">
        <v>93.1</v>
      </c>
      <c r="L34" s="5">
        <v>564.79999999999995</v>
      </c>
      <c r="M34" s="4" t="s">
        <v>13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K6"/>
    <mergeCell ref="F18:K18"/>
    <mergeCell ref="A1:L1"/>
  </mergeCells>
  <phoneticPr fontId="0" type="noConversion"/>
  <pageMargins left="0.75" right="0.75" top="1" bottom="1" header="0.5" footer="0.5"/>
  <pageSetup paperSize="9" scale="98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E4" sqref="E4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7" width="3.83203125" customWidth="1"/>
    <col min="8" max="8" width="7.6640625" customWidth="1"/>
    <col min="9" max="256" width="8.83203125" customWidth="1"/>
  </cols>
  <sheetData>
    <row r="1" spans="1:50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8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121</v>
      </c>
      <c r="C7" s="2" t="s">
        <v>122</v>
      </c>
      <c r="D7" s="4">
        <v>2006</v>
      </c>
      <c r="E7" s="1" t="s">
        <v>12</v>
      </c>
      <c r="F7" s="4">
        <v>82</v>
      </c>
      <c r="G7" s="4">
        <v>82</v>
      </c>
      <c r="H7" s="5">
        <v>164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123</v>
      </c>
      <c r="C8" s="2" t="s">
        <v>124</v>
      </c>
      <c r="D8" s="4">
        <v>2006</v>
      </c>
      <c r="E8" s="1" t="s">
        <v>12</v>
      </c>
      <c r="F8" s="4">
        <v>60</v>
      </c>
      <c r="G8" s="4">
        <v>60</v>
      </c>
      <c r="H8" s="5">
        <v>120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20</v>
      </c>
      <c r="C9" s="2" t="s">
        <v>125</v>
      </c>
      <c r="D9" s="4">
        <v>2007</v>
      </c>
      <c r="E9" s="1" t="s">
        <v>12</v>
      </c>
      <c r="F9" s="4">
        <v>43</v>
      </c>
      <c r="G9" s="4">
        <v>33</v>
      </c>
      <c r="H9" s="5">
        <v>76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2" t="s">
        <v>126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4"/>
      <c r="G13" s="4"/>
      <c r="H13" s="3" t="s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9</v>
      </c>
      <c r="B14" s="2" t="s">
        <v>127</v>
      </c>
      <c r="C14" s="2" t="s">
        <v>128</v>
      </c>
      <c r="D14" s="4">
        <v>2006</v>
      </c>
      <c r="E14" s="1" t="s">
        <v>12</v>
      </c>
      <c r="F14" s="4">
        <v>89</v>
      </c>
      <c r="G14" s="4">
        <v>82</v>
      </c>
      <c r="H14" s="5">
        <v>171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13</v>
      </c>
      <c r="B15" s="2" t="s">
        <v>129</v>
      </c>
      <c r="C15" s="2" t="s">
        <v>130</v>
      </c>
      <c r="D15" s="4">
        <v>2006</v>
      </c>
      <c r="E15" s="1" t="s">
        <v>12</v>
      </c>
      <c r="F15" s="4">
        <v>83</v>
      </c>
      <c r="G15" s="4">
        <v>75</v>
      </c>
      <c r="H15" s="5">
        <v>158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16</v>
      </c>
      <c r="B16" s="2" t="s">
        <v>131</v>
      </c>
      <c r="C16" s="2" t="s">
        <v>132</v>
      </c>
      <c r="D16" s="4">
        <v>2006</v>
      </c>
      <c r="E16" s="1" t="s">
        <v>12</v>
      </c>
      <c r="F16" s="4">
        <v>77</v>
      </c>
      <c r="G16" s="4">
        <v>80</v>
      </c>
      <c r="H16" s="5">
        <v>157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19</v>
      </c>
      <c r="B17" s="1" t="s">
        <v>133</v>
      </c>
      <c r="C17" s="1" t="s">
        <v>134</v>
      </c>
      <c r="D17" s="4">
        <v>2008</v>
      </c>
      <c r="E17" s="1" t="s">
        <v>12</v>
      </c>
      <c r="F17" s="4">
        <v>79</v>
      </c>
      <c r="G17" s="4">
        <v>73</v>
      </c>
      <c r="H17" s="5">
        <v>152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22</v>
      </c>
      <c r="B18" s="1" t="s">
        <v>38</v>
      </c>
      <c r="C18" s="1" t="s">
        <v>135</v>
      </c>
      <c r="D18" s="4">
        <v>2006</v>
      </c>
      <c r="E18" s="1" t="s">
        <v>12</v>
      </c>
      <c r="F18" s="4">
        <v>72</v>
      </c>
      <c r="G18" s="4">
        <v>72</v>
      </c>
      <c r="H18" s="5">
        <v>144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25</v>
      </c>
      <c r="B19" s="1" t="s">
        <v>87</v>
      </c>
      <c r="C19" s="1" t="s">
        <v>136</v>
      </c>
      <c r="D19" s="4">
        <v>2006</v>
      </c>
      <c r="E19" s="1" t="s">
        <v>12</v>
      </c>
      <c r="F19" s="4">
        <v>74</v>
      </c>
      <c r="G19" s="4">
        <v>70</v>
      </c>
      <c r="H19" s="5">
        <v>144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27</v>
      </c>
      <c r="B20" s="1" t="s">
        <v>137</v>
      </c>
      <c r="C20" s="1" t="s">
        <v>138</v>
      </c>
      <c r="D20" s="4">
        <v>2006</v>
      </c>
      <c r="E20" s="1" t="s">
        <v>12</v>
      </c>
      <c r="F20" s="4">
        <v>54</v>
      </c>
      <c r="G20" s="4">
        <v>60</v>
      </c>
      <c r="H20" s="5">
        <v>114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H1"/>
  </mergeCells>
  <phoneticPr fontId="0" type="noConversion"/>
  <pageMargins left="0.75" right="0.75" top="1" bottom="1" header="0.5" footer="0.5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zoomScaleNormal="100" workbookViewId="0">
      <selection activeCell="K44" sqref="K44:K45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8.1640625" customWidth="1"/>
    <col min="4" max="4" width="5.6640625" customWidth="1"/>
    <col min="5" max="5" width="9.5" customWidth="1"/>
    <col min="6" max="9" width="3.83203125" customWidth="1"/>
    <col min="10" max="10" width="7.6640625" customWidth="1"/>
    <col min="11" max="11" width="3.83203125" customWidth="1"/>
    <col min="12" max="256" width="8.83203125" customWidth="1"/>
  </cols>
  <sheetData>
    <row r="1" spans="1:50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68" t="s">
        <v>53</v>
      </c>
      <c r="G5" s="69"/>
      <c r="H5" s="69"/>
      <c r="I5" s="69"/>
      <c r="J5" s="3" t="s">
        <v>8</v>
      </c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10</v>
      </c>
      <c r="C6" s="2" t="s">
        <v>140</v>
      </c>
      <c r="D6" s="4">
        <v>2002</v>
      </c>
      <c r="E6" s="1" t="s">
        <v>12</v>
      </c>
      <c r="F6" s="4">
        <v>87</v>
      </c>
      <c r="G6" s="4">
        <v>93</v>
      </c>
      <c r="H6" s="4">
        <v>94</v>
      </c>
      <c r="I6" s="4">
        <v>91</v>
      </c>
      <c r="J6" s="5">
        <v>365</v>
      </c>
      <c r="K6" s="4" t="s">
        <v>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141</v>
      </c>
      <c r="C7" s="2" t="s">
        <v>142</v>
      </c>
      <c r="D7" s="4">
        <v>2003</v>
      </c>
      <c r="E7" s="1" t="s">
        <v>12</v>
      </c>
      <c r="F7" s="4">
        <v>87</v>
      </c>
      <c r="G7" s="4">
        <v>79</v>
      </c>
      <c r="H7" s="4">
        <v>88</v>
      </c>
      <c r="I7" s="4">
        <v>88</v>
      </c>
      <c r="J7" s="5">
        <v>342</v>
      </c>
      <c r="K7" s="4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16</v>
      </c>
      <c r="B8" s="2" t="s">
        <v>23</v>
      </c>
      <c r="C8" s="2" t="s">
        <v>143</v>
      </c>
      <c r="D8" s="4">
        <v>2003</v>
      </c>
      <c r="E8" s="1" t="s">
        <v>12</v>
      </c>
      <c r="F8" s="4">
        <v>83</v>
      </c>
      <c r="G8" s="4">
        <v>81</v>
      </c>
      <c r="H8" s="4">
        <v>85</v>
      </c>
      <c r="I8" s="4">
        <v>88</v>
      </c>
      <c r="J8" s="5">
        <v>337</v>
      </c>
      <c r="K8" s="4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19</v>
      </c>
      <c r="B9" s="1" t="s">
        <v>144</v>
      </c>
      <c r="C9" s="1" t="s">
        <v>145</v>
      </c>
      <c r="D9" s="4">
        <v>2005</v>
      </c>
      <c r="E9" s="1" t="s">
        <v>12</v>
      </c>
      <c r="F9" s="4">
        <v>84</v>
      </c>
      <c r="G9" s="4">
        <v>82</v>
      </c>
      <c r="H9" s="4">
        <v>82</v>
      </c>
      <c r="I9" s="4">
        <v>88</v>
      </c>
      <c r="J9" s="5">
        <v>336</v>
      </c>
      <c r="K9" s="4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54</v>
      </c>
      <c r="C10" s="1" t="s">
        <v>146</v>
      </c>
      <c r="D10" s="4">
        <v>2003</v>
      </c>
      <c r="E10" s="1" t="s">
        <v>12</v>
      </c>
      <c r="F10" s="4">
        <v>86</v>
      </c>
      <c r="G10" s="4">
        <v>82</v>
      </c>
      <c r="H10" s="4">
        <v>81</v>
      </c>
      <c r="I10" s="4">
        <v>86</v>
      </c>
      <c r="J10" s="5">
        <v>335</v>
      </c>
      <c r="K10" s="4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121</v>
      </c>
      <c r="C11" s="1" t="s">
        <v>122</v>
      </c>
      <c r="D11" s="4">
        <v>2006</v>
      </c>
      <c r="E11" s="1" t="s">
        <v>12</v>
      </c>
      <c r="F11" s="4">
        <v>79</v>
      </c>
      <c r="G11" s="4">
        <v>79</v>
      </c>
      <c r="H11" s="4">
        <v>81</v>
      </c>
      <c r="I11" s="4">
        <v>84</v>
      </c>
      <c r="J11" s="5">
        <v>323</v>
      </c>
      <c r="K11" s="4" t="s">
        <v>16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147</v>
      </c>
      <c r="C12" s="1" t="s">
        <v>148</v>
      </c>
      <c r="D12" s="4">
        <v>2005</v>
      </c>
      <c r="E12" s="1" t="s">
        <v>12</v>
      </c>
      <c r="F12" s="4">
        <v>79</v>
      </c>
      <c r="G12" s="4">
        <v>81</v>
      </c>
      <c r="H12" s="4">
        <v>78</v>
      </c>
      <c r="I12" s="4">
        <v>83</v>
      </c>
      <c r="J12" s="5">
        <v>321</v>
      </c>
      <c r="K12" s="4" t="s">
        <v>16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47</v>
      </c>
      <c r="B13" s="1" t="s">
        <v>54</v>
      </c>
      <c r="C13" s="1" t="s">
        <v>149</v>
      </c>
      <c r="D13" s="4">
        <v>2002</v>
      </c>
      <c r="E13" s="1" t="s">
        <v>12</v>
      </c>
      <c r="F13" s="4">
        <v>81</v>
      </c>
      <c r="G13" s="4">
        <v>82</v>
      </c>
      <c r="H13" s="4">
        <v>80</v>
      </c>
      <c r="I13" s="4">
        <v>77</v>
      </c>
      <c r="J13" s="5">
        <v>320</v>
      </c>
      <c r="K13" s="4" t="s">
        <v>16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92</v>
      </c>
      <c r="B14" s="1" t="s">
        <v>150</v>
      </c>
      <c r="C14" s="1" t="s">
        <v>151</v>
      </c>
      <c r="D14" s="4">
        <v>2003</v>
      </c>
      <c r="E14" s="1" t="s">
        <v>12</v>
      </c>
      <c r="F14" s="4">
        <v>70</v>
      </c>
      <c r="G14" s="4">
        <v>70</v>
      </c>
      <c r="H14" s="4">
        <v>77</v>
      </c>
      <c r="I14" s="4">
        <v>77</v>
      </c>
      <c r="J14" s="5">
        <v>294</v>
      </c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95</v>
      </c>
      <c r="B15" s="1" t="s">
        <v>147</v>
      </c>
      <c r="C15" s="1" t="s">
        <v>148</v>
      </c>
      <c r="D15" s="4">
        <v>2005</v>
      </c>
      <c r="E15" s="1" t="s">
        <v>12</v>
      </c>
      <c r="F15" s="4">
        <v>67</v>
      </c>
      <c r="G15" s="4">
        <v>67</v>
      </c>
      <c r="H15" s="4">
        <v>70</v>
      </c>
      <c r="I15" s="4">
        <v>74</v>
      </c>
      <c r="J15" s="5">
        <v>278</v>
      </c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99</v>
      </c>
      <c r="B16" s="1" t="s">
        <v>152</v>
      </c>
      <c r="C16" s="1" t="s">
        <v>153</v>
      </c>
      <c r="D16" s="4">
        <v>2004</v>
      </c>
      <c r="E16" s="1" t="s">
        <v>154</v>
      </c>
      <c r="F16" s="4">
        <v>72</v>
      </c>
      <c r="G16" s="4">
        <v>64</v>
      </c>
      <c r="H16" s="4">
        <v>75</v>
      </c>
      <c r="I16" s="4">
        <v>52</v>
      </c>
      <c r="J16" s="5">
        <v>263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2" t="s">
        <v>155</v>
      </c>
      <c r="C18" s="1"/>
      <c r="D18" s="1"/>
      <c r="E18" s="1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68" t="s">
        <v>53</v>
      </c>
      <c r="G19" s="69"/>
      <c r="H19" s="69"/>
      <c r="I19" s="69"/>
      <c r="J19" s="3" t="s">
        <v>8</v>
      </c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9</v>
      </c>
      <c r="B20" s="2" t="s">
        <v>48</v>
      </c>
      <c r="C20" s="2" t="s">
        <v>156</v>
      </c>
      <c r="D20" s="4">
        <v>2002</v>
      </c>
      <c r="E20" s="1" t="s">
        <v>12</v>
      </c>
      <c r="F20" s="4">
        <v>90</v>
      </c>
      <c r="G20" s="4">
        <v>91</v>
      </c>
      <c r="H20" s="4">
        <v>88</v>
      </c>
      <c r="I20" s="4">
        <v>88</v>
      </c>
      <c r="J20" s="5">
        <v>357</v>
      </c>
      <c r="K20" s="4" t="s">
        <v>13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13</v>
      </c>
      <c r="B21" s="2" t="s">
        <v>157</v>
      </c>
      <c r="C21" s="2" t="s">
        <v>86</v>
      </c>
      <c r="D21" s="4">
        <v>2004</v>
      </c>
      <c r="E21" s="1" t="s">
        <v>12</v>
      </c>
      <c r="F21" s="4">
        <v>88</v>
      </c>
      <c r="G21" s="4">
        <v>86</v>
      </c>
      <c r="H21" s="4">
        <v>88</v>
      </c>
      <c r="I21" s="4">
        <v>91</v>
      </c>
      <c r="J21" s="5">
        <v>353</v>
      </c>
      <c r="K21" s="4" t="s">
        <v>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16</v>
      </c>
      <c r="B22" s="2" t="s">
        <v>129</v>
      </c>
      <c r="C22" s="2" t="s">
        <v>158</v>
      </c>
      <c r="D22" s="4">
        <v>2003</v>
      </c>
      <c r="E22" s="1" t="s">
        <v>12</v>
      </c>
      <c r="F22" s="4">
        <v>85</v>
      </c>
      <c r="G22" s="4">
        <v>89</v>
      </c>
      <c r="H22" s="4">
        <v>89</v>
      </c>
      <c r="I22" s="4">
        <v>82</v>
      </c>
      <c r="J22" s="5">
        <v>345</v>
      </c>
      <c r="K22" s="4" t="s">
        <v>13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19</v>
      </c>
      <c r="B23" s="1" t="s">
        <v>159</v>
      </c>
      <c r="C23" s="1" t="s">
        <v>160</v>
      </c>
      <c r="D23" s="4">
        <v>2005</v>
      </c>
      <c r="E23" s="1" t="s">
        <v>12</v>
      </c>
      <c r="F23" s="4">
        <v>84</v>
      </c>
      <c r="G23" s="4">
        <v>88</v>
      </c>
      <c r="H23" s="4">
        <v>85</v>
      </c>
      <c r="I23" s="4">
        <v>81</v>
      </c>
      <c r="J23" s="5">
        <v>338</v>
      </c>
      <c r="K23" s="4" t="s">
        <v>16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22</v>
      </c>
      <c r="B24" s="1" t="s">
        <v>137</v>
      </c>
      <c r="C24" s="1" t="s">
        <v>161</v>
      </c>
      <c r="D24" s="4">
        <v>2004</v>
      </c>
      <c r="E24" s="1" t="s">
        <v>12</v>
      </c>
      <c r="F24" s="4">
        <v>78</v>
      </c>
      <c r="G24" s="4">
        <v>88</v>
      </c>
      <c r="H24" s="4">
        <v>83</v>
      </c>
      <c r="I24" s="4">
        <v>74</v>
      </c>
      <c r="J24" s="5">
        <v>323</v>
      </c>
      <c r="K24" s="4" t="s">
        <v>16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25</v>
      </c>
      <c r="B25" s="1" t="s">
        <v>80</v>
      </c>
      <c r="C25" s="1" t="s">
        <v>162</v>
      </c>
      <c r="D25" s="4">
        <v>2005</v>
      </c>
      <c r="E25" s="1" t="s">
        <v>12</v>
      </c>
      <c r="F25" s="4">
        <v>82</v>
      </c>
      <c r="G25" s="4">
        <v>83</v>
      </c>
      <c r="H25" s="4">
        <v>87</v>
      </c>
      <c r="I25" s="4">
        <v>69</v>
      </c>
      <c r="J25" s="5">
        <v>321</v>
      </c>
      <c r="K25" s="4" t="s">
        <v>16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27</v>
      </c>
      <c r="B26" s="1" t="s">
        <v>127</v>
      </c>
      <c r="C26" s="1" t="s">
        <v>128</v>
      </c>
      <c r="D26" s="4">
        <v>2006</v>
      </c>
      <c r="E26" s="1" t="s">
        <v>12</v>
      </c>
      <c r="F26" s="4">
        <v>81</v>
      </c>
      <c r="G26" s="4">
        <v>73</v>
      </c>
      <c r="H26" s="4">
        <v>75</v>
      </c>
      <c r="I26" s="4">
        <v>81</v>
      </c>
      <c r="J26" s="5">
        <v>310</v>
      </c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47</v>
      </c>
      <c r="B27" s="1" t="s">
        <v>131</v>
      </c>
      <c r="C27" s="1" t="s">
        <v>132</v>
      </c>
      <c r="D27" s="4">
        <v>2006</v>
      </c>
      <c r="E27" s="1" t="s">
        <v>12</v>
      </c>
      <c r="F27" s="4">
        <v>82</v>
      </c>
      <c r="G27" s="4">
        <v>77</v>
      </c>
      <c r="H27" s="4">
        <v>72</v>
      </c>
      <c r="I27" s="4">
        <v>77</v>
      </c>
      <c r="J27" s="5">
        <v>308</v>
      </c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92</v>
      </c>
      <c r="B28" s="1" t="s">
        <v>163</v>
      </c>
      <c r="C28" s="1" t="s">
        <v>164</v>
      </c>
      <c r="D28" s="4">
        <v>2005</v>
      </c>
      <c r="E28" s="1" t="s">
        <v>12</v>
      </c>
      <c r="F28" s="4">
        <v>75</v>
      </c>
      <c r="G28" s="4">
        <v>80</v>
      </c>
      <c r="H28" s="4">
        <v>82</v>
      </c>
      <c r="I28" s="4">
        <v>71</v>
      </c>
      <c r="J28" s="5">
        <v>308</v>
      </c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95</v>
      </c>
      <c r="B29" s="1" t="s">
        <v>40</v>
      </c>
      <c r="C29" s="1" t="s">
        <v>165</v>
      </c>
      <c r="D29" s="4">
        <v>2004</v>
      </c>
      <c r="E29" s="1" t="s">
        <v>12</v>
      </c>
      <c r="F29" s="4">
        <v>73</v>
      </c>
      <c r="G29" s="4">
        <v>70</v>
      </c>
      <c r="H29" s="4">
        <v>77</v>
      </c>
      <c r="I29" s="4">
        <v>79</v>
      </c>
      <c r="J29" s="5">
        <v>299</v>
      </c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99</v>
      </c>
      <c r="B30" s="1" t="s">
        <v>129</v>
      </c>
      <c r="C30" s="1" t="s">
        <v>130</v>
      </c>
      <c r="D30" s="4">
        <v>2006</v>
      </c>
      <c r="E30" s="1" t="s">
        <v>12</v>
      </c>
      <c r="F30" s="4">
        <v>75</v>
      </c>
      <c r="G30" s="4">
        <v>82</v>
      </c>
      <c r="H30" s="4">
        <v>70</v>
      </c>
      <c r="I30" s="4">
        <v>70</v>
      </c>
      <c r="J30" s="5">
        <v>297</v>
      </c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102</v>
      </c>
      <c r="B31" s="1" t="s">
        <v>133</v>
      </c>
      <c r="C31" s="1" t="s">
        <v>134</v>
      </c>
      <c r="D31" s="4">
        <v>2008</v>
      </c>
      <c r="E31" s="1" t="s">
        <v>12</v>
      </c>
      <c r="F31" s="4">
        <v>74</v>
      </c>
      <c r="G31" s="4">
        <v>76</v>
      </c>
      <c r="H31" s="4">
        <v>63</v>
      </c>
      <c r="I31" s="4">
        <v>73</v>
      </c>
      <c r="J31" s="5">
        <v>286</v>
      </c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105</v>
      </c>
      <c r="B32" s="1" t="s">
        <v>48</v>
      </c>
      <c r="C32" s="1" t="s">
        <v>166</v>
      </c>
      <c r="D32" s="4">
        <v>2005</v>
      </c>
      <c r="E32" s="1" t="s">
        <v>12</v>
      </c>
      <c r="F32" s="4">
        <v>66</v>
      </c>
      <c r="G32" s="4">
        <v>73</v>
      </c>
      <c r="H32" s="4">
        <v>76</v>
      </c>
      <c r="I32" s="4">
        <v>69</v>
      </c>
      <c r="J32" s="5">
        <v>284</v>
      </c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108</v>
      </c>
      <c r="B33" s="1" t="s">
        <v>87</v>
      </c>
      <c r="C33" s="1" t="s">
        <v>136</v>
      </c>
      <c r="D33" s="4">
        <v>2006</v>
      </c>
      <c r="E33" s="1" t="s">
        <v>12</v>
      </c>
      <c r="F33" s="4">
        <v>73</v>
      </c>
      <c r="G33" s="4">
        <v>72</v>
      </c>
      <c r="H33" s="4">
        <v>71</v>
      </c>
      <c r="I33" s="4">
        <v>68</v>
      </c>
      <c r="J33" s="5">
        <v>284</v>
      </c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109</v>
      </c>
      <c r="B34" s="1" t="s">
        <v>38</v>
      </c>
      <c r="C34" s="1" t="s">
        <v>135</v>
      </c>
      <c r="D34" s="4">
        <v>2006</v>
      </c>
      <c r="E34" s="1" t="s">
        <v>12</v>
      </c>
      <c r="F34" s="4">
        <v>80</v>
      </c>
      <c r="G34" s="4">
        <v>66</v>
      </c>
      <c r="H34" s="4">
        <v>66</v>
      </c>
      <c r="I34" s="4">
        <v>65</v>
      </c>
      <c r="J34" s="5">
        <v>277</v>
      </c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112</v>
      </c>
      <c r="B35" s="1" t="s">
        <v>167</v>
      </c>
      <c r="C35" s="1" t="s">
        <v>168</v>
      </c>
      <c r="D35" s="4">
        <v>2005</v>
      </c>
      <c r="E35" s="1" t="s">
        <v>12</v>
      </c>
      <c r="F35" s="4">
        <v>66</v>
      </c>
      <c r="G35" s="4">
        <v>71</v>
      </c>
      <c r="H35" s="4">
        <v>67</v>
      </c>
      <c r="I35" s="4">
        <v>68</v>
      </c>
      <c r="J35" s="5">
        <v>272</v>
      </c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169</v>
      </c>
      <c r="B36" s="1" t="s">
        <v>170</v>
      </c>
      <c r="C36" s="1" t="s">
        <v>171</v>
      </c>
      <c r="D36" s="4">
        <v>2003</v>
      </c>
      <c r="E36" s="1" t="s">
        <v>12</v>
      </c>
      <c r="F36" s="4">
        <v>69</v>
      </c>
      <c r="G36" s="4">
        <v>71</v>
      </c>
      <c r="H36" s="4">
        <v>64</v>
      </c>
      <c r="I36" s="4">
        <v>62</v>
      </c>
      <c r="J36" s="5">
        <v>266</v>
      </c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0" t="s">
        <v>238</v>
      </c>
      <c r="C38" s="1"/>
      <c r="D38" s="1"/>
      <c r="E38" s="1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3" t="s">
        <v>3</v>
      </c>
      <c r="B39" s="3" t="s">
        <v>4</v>
      </c>
      <c r="C39" s="3" t="s">
        <v>5</v>
      </c>
      <c r="D39" s="3" t="s">
        <v>6</v>
      </c>
      <c r="E39" s="3" t="s">
        <v>7</v>
      </c>
      <c r="F39" s="68" t="s">
        <v>53</v>
      </c>
      <c r="G39" s="69"/>
      <c r="H39" s="69"/>
      <c r="I39" s="69"/>
      <c r="J39" s="3" t="s">
        <v>8</v>
      </c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5" t="s">
        <v>9</v>
      </c>
      <c r="B40" s="2" t="s">
        <v>196</v>
      </c>
      <c r="C40" s="2" t="s">
        <v>197</v>
      </c>
      <c r="D40" s="4">
        <v>1966</v>
      </c>
      <c r="E40" s="1" t="s">
        <v>12</v>
      </c>
      <c r="F40" s="4">
        <v>94</v>
      </c>
      <c r="G40" s="4">
        <v>94</v>
      </c>
      <c r="H40" s="4">
        <v>90</v>
      </c>
      <c r="I40" s="4">
        <v>95</v>
      </c>
      <c r="J40" s="5">
        <v>373</v>
      </c>
      <c r="K40" s="4" t="s">
        <v>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5" t="s">
        <v>13</v>
      </c>
      <c r="B41" s="2" t="s">
        <v>200</v>
      </c>
      <c r="C41" s="2" t="s">
        <v>201</v>
      </c>
      <c r="D41" s="4">
        <v>1973</v>
      </c>
      <c r="E41" s="1" t="s">
        <v>202</v>
      </c>
      <c r="F41" s="4">
        <v>92</v>
      </c>
      <c r="G41" s="4">
        <v>87</v>
      </c>
      <c r="H41" s="4">
        <v>86</v>
      </c>
      <c r="I41" s="4">
        <v>88</v>
      </c>
      <c r="J41" s="5">
        <v>353</v>
      </c>
      <c r="K41" s="4" t="s">
        <v>13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5" t="s">
        <v>16</v>
      </c>
      <c r="B42" s="2" t="s">
        <v>206</v>
      </c>
      <c r="C42" s="2" t="s">
        <v>207</v>
      </c>
      <c r="D42" s="4">
        <v>1960</v>
      </c>
      <c r="E42" s="1" t="s">
        <v>37</v>
      </c>
      <c r="F42" s="4">
        <v>87</v>
      </c>
      <c r="G42" s="4">
        <v>83</v>
      </c>
      <c r="H42" s="4">
        <v>92</v>
      </c>
      <c r="I42" s="4">
        <v>87</v>
      </c>
      <c r="J42" s="5">
        <v>349</v>
      </c>
      <c r="K42" s="4" t="s">
        <v>13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19</v>
      </c>
      <c r="B43" s="1" t="s">
        <v>203</v>
      </c>
      <c r="C43" s="1" t="s">
        <v>204</v>
      </c>
      <c r="D43" s="4">
        <v>1970</v>
      </c>
      <c r="E43" s="1" t="s">
        <v>37</v>
      </c>
      <c r="F43" s="4">
        <v>93</v>
      </c>
      <c r="G43" s="4">
        <v>86</v>
      </c>
      <c r="H43" s="4">
        <v>85</v>
      </c>
      <c r="I43" s="4">
        <v>85</v>
      </c>
      <c r="J43" s="5">
        <v>349</v>
      </c>
      <c r="K43" s="4" t="s">
        <v>13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22</v>
      </c>
      <c r="B44" s="1" t="s">
        <v>213</v>
      </c>
      <c r="C44" s="1" t="s">
        <v>214</v>
      </c>
      <c r="D44" s="4">
        <v>1966</v>
      </c>
      <c r="E44" s="1" t="s">
        <v>12</v>
      </c>
      <c r="F44" s="4">
        <v>82</v>
      </c>
      <c r="G44" s="4">
        <v>83</v>
      </c>
      <c r="H44" s="4">
        <v>82</v>
      </c>
      <c r="I44" s="4">
        <v>84</v>
      </c>
      <c r="J44" s="5">
        <v>331</v>
      </c>
      <c r="K44" s="4" t="s">
        <v>16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4" t="s">
        <v>25</v>
      </c>
      <c r="B45" s="1" t="s">
        <v>215</v>
      </c>
      <c r="C45" s="1" t="s">
        <v>216</v>
      </c>
      <c r="D45" s="4">
        <v>1942</v>
      </c>
      <c r="E45" s="1" t="s">
        <v>37</v>
      </c>
      <c r="F45" s="4">
        <v>77</v>
      </c>
      <c r="G45" s="4">
        <v>78</v>
      </c>
      <c r="H45" s="4">
        <v>82</v>
      </c>
      <c r="I45" s="4">
        <v>88</v>
      </c>
      <c r="J45" s="5">
        <v>325</v>
      </c>
      <c r="K45" s="4" t="s">
        <v>16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4">
    <mergeCell ref="F5:I5"/>
    <mergeCell ref="A1:J1"/>
    <mergeCell ref="F19:I19"/>
    <mergeCell ref="F39:I39"/>
  </mergeCells>
  <phoneticPr fontId="0" type="noConversion"/>
  <pageMargins left="0.75" right="0.75" top="1" bottom="1" header="0.5" footer="0.5"/>
  <pageSetup paperSize="9" scale="96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O29" sqref="O29"/>
    </sheetView>
  </sheetViews>
  <sheetFormatPr baseColWidth="10" defaultRowHeight="13" x14ac:dyDescent="0.15"/>
  <cols>
    <col min="1" max="1" width="4.1640625" customWidth="1"/>
    <col min="2" max="2" width="10.33203125" customWidth="1"/>
    <col min="3" max="3" width="16.83203125" customWidth="1"/>
    <col min="4" max="4" width="5.6640625" customWidth="1"/>
    <col min="5" max="5" width="12.1640625" customWidth="1"/>
    <col min="6" max="7" width="3.6640625" customWidth="1"/>
    <col min="8" max="8" width="3.1640625" customWidth="1"/>
    <col min="9" max="10" width="3.33203125" customWidth="1"/>
    <col min="11" max="11" width="3.83203125" customWidth="1"/>
    <col min="12" max="12" width="5.6640625" customWidth="1"/>
    <col min="13" max="13" width="4" customWidth="1"/>
    <col min="14" max="256" width="8.83203125" customWidth="1"/>
  </cols>
  <sheetData>
    <row r="1" spans="1:50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172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8" t="s">
        <v>53</v>
      </c>
      <c r="G6" s="69"/>
      <c r="H6" s="69"/>
      <c r="I6" s="69"/>
      <c r="J6" s="69"/>
      <c r="K6" s="69"/>
      <c r="L6" s="3" t="s">
        <v>8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173</v>
      </c>
      <c r="C7" s="2" t="s">
        <v>174</v>
      </c>
      <c r="D7" s="4">
        <v>1987</v>
      </c>
      <c r="E7" s="1" t="s">
        <v>12</v>
      </c>
      <c r="F7" s="4">
        <v>93</v>
      </c>
      <c r="G7" s="4">
        <v>92</v>
      </c>
      <c r="H7" s="4">
        <v>90</v>
      </c>
      <c r="I7" s="4">
        <v>93</v>
      </c>
      <c r="J7" s="4">
        <v>93</v>
      </c>
      <c r="K7" s="4">
        <v>95</v>
      </c>
      <c r="L7" s="5">
        <v>556</v>
      </c>
      <c r="M7" s="4" t="s">
        <v>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10</v>
      </c>
      <c r="C8" s="2" t="s">
        <v>140</v>
      </c>
      <c r="D8" s="4">
        <v>2002</v>
      </c>
      <c r="E8" s="1" t="s">
        <v>12</v>
      </c>
      <c r="F8" s="4">
        <v>93</v>
      </c>
      <c r="G8" s="4">
        <v>94</v>
      </c>
      <c r="H8" s="4">
        <v>93</v>
      </c>
      <c r="I8" s="4">
        <v>92</v>
      </c>
      <c r="J8" s="4">
        <v>91</v>
      </c>
      <c r="K8" s="4">
        <v>92</v>
      </c>
      <c r="L8" s="5">
        <v>555</v>
      </c>
      <c r="M8" s="4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175</v>
      </c>
      <c r="C9" s="2" t="s">
        <v>79</v>
      </c>
      <c r="D9" s="4">
        <v>1985</v>
      </c>
      <c r="E9" s="1" t="s">
        <v>44</v>
      </c>
      <c r="F9" s="4">
        <v>87</v>
      </c>
      <c r="G9" s="4">
        <v>91</v>
      </c>
      <c r="H9" s="4">
        <v>96</v>
      </c>
      <c r="I9" s="4">
        <v>93</v>
      </c>
      <c r="J9" s="4">
        <v>91</v>
      </c>
      <c r="K9" s="4">
        <v>92</v>
      </c>
      <c r="L9" s="5">
        <v>550</v>
      </c>
      <c r="M9" s="4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176</v>
      </c>
      <c r="C10" s="1" t="s">
        <v>177</v>
      </c>
      <c r="D10" s="4">
        <v>2000</v>
      </c>
      <c r="E10" s="1" t="s">
        <v>98</v>
      </c>
      <c r="F10" s="4">
        <v>86</v>
      </c>
      <c r="G10" s="4">
        <v>88</v>
      </c>
      <c r="H10" s="4">
        <v>88</v>
      </c>
      <c r="I10" s="4">
        <v>91</v>
      </c>
      <c r="J10" s="4">
        <v>82</v>
      </c>
      <c r="K10" s="4">
        <v>87</v>
      </c>
      <c r="L10" s="5">
        <v>522</v>
      </c>
      <c r="M10" s="4" t="s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178</v>
      </c>
      <c r="C11" s="1" t="s">
        <v>179</v>
      </c>
      <c r="D11" s="4">
        <v>1991</v>
      </c>
      <c r="E11" s="1" t="s">
        <v>12</v>
      </c>
      <c r="F11" s="4">
        <v>84</v>
      </c>
      <c r="G11" s="4">
        <v>85</v>
      </c>
      <c r="H11" s="4">
        <v>90</v>
      </c>
      <c r="I11" s="4">
        <v>86</v>
      </c>
      <c r="J11" s="4">
        <v>91</v>
      </c>
      <c r="K11" s="4">
        <v>85</v>
      </c>
      <c r="L11" s="5">
        <v>521</v>
      </c>
      <c r="M11" s="4" t="s">
        <v>13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25</v>
      </c>
      <c r="B12" s="1" t="s">
        <v>180</v>
      </c>
      <c r="C12" s="1" t="s">
        <v>181</v>
      </c>
      <c r="D12" s="4">
        <v>1988</v>
      </c>
      <c r="E12" s="1" t="s">
        <v>37</v>
      </c>
      <c r="F12" s="4">
        <v>85</v>
      </c>
      <c r="G12" s="4">
        <v>86</v>
      </c>
      <c r="H12" s="4">
        <v>83</v>
      </c>
      <c r="I12" s="4">
        <v>85</v>
      </c>
      <c r="J12" s="4">
        <v>86</v>
      </c>
      <c r="K12" s="4">
        <v>91</v>
      </c>
      <c r="L12" s="5">
        <v>516</v>
      </c>
      <c r="M12" s="4" t="s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27</v>
      </c>
      <c r="B13" s="1" t="s">
        <v>144</v>
      </c>
      <c r="C13" s="1" t="s">
        <v>145</v>
      </c>
      <c r="D13" s="4">
        <v>2005</v>
      </c>
      <c r="E13" s="1" t="s">
        <v>12</v>
      </c>
      <c r="F13" s="4">
        <v>84</v>
      </c>
      <c r="G13" s="4">
        <v>85</v>
      </c>
      <c r="H13" s="4">
        <v>85</v>
      </c>
      <c r="I13" s="4">
        <v>86</v>
      </c>
      <c r="J13" s="4">
        <v>85</v>
      </c>
      <c r="K13" s="4">
        <v>91</v>
      </c>
      <c r="L13" s="5">
        <v>516</v>
      </c>
      <c r="M13" s="4" t="s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47</v>
      </c>
      <c r="B14" s="1" t="s">
        <v>141</v>
      </c>
      <c r="C14" s="1" t="s">
        <v>142</v>
      </c>
      <c r="D14" s="4">
        <v>2003</v>
      </c>
      <c r="E14" s="1" t="s">
        <v>12</v>
      </c>
      <c r="F14" s="4">
        <v>88</v>
      </c>
      <c r="G14" s="4">
        <v>86</v>
      </c>
      <c r="H14" s="4">
        <v>88</v>
      </c>
      <c r="I14" s="4">
        <v>84</v>
      </c>
      <c r="J14" s="4">
        <v>83</v>
      </c>
      <c r="K14" s="4">
        <v>84</v>
      </c>
      <c r="L14" s="5">
        <v>513</v>
      </c>
      <c r="M14" s="4" t="s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92</v>
      </c>
      <c r="B15" s="1" t="s">
        <v>23</v>
      </c>
      <c r="C15" s="1" t="s">
        <v>182</v>
      </c>
      <c r="D15" s="4">
        <v>2003</v>
      </c>
      <c r="E15" s="1" t="s">
        <v>12</v>
      </c>
      <c r="F15" s="4">
        <v>83</v>
      </c>
      <c r="G15" s="4">
        <v>88</v>
      </c>
      <c r="H15" s="4">
        <v>82</v>
      </c>
      <c r="I15" s="4">
        <v>91</v>
      </c>
      <c r="J15" s="4">
        <v>84</v>
      </c>
      <c r="K15" s="4">
        <v>84</v>
      </c>
      <c r="L15" s="5">
        <v>512</v>
      </c>
      <c r="M15" s="4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95</v>
      </c>
      <c r="B16" s="1" t="s">
        <v>10</v>
      </c>
      <c r="C16" s="1" t="s">
        <v>183</v>
      </c>
      <c r="D16" s="4">
        <v>2001</v>
      </c>
      <c r="E16" s="1" t="s">
        <v>12</v>
      </c>
      <c r="F16" s="4">
        <v>73</v>
      </c>
      <c r="G16" s="4">
        <v>86</v>
      </c>
      <c r="H16" s="4">
        <v>83</v>
      </c>
      <c r="I16" s="4">
        <v>81</v>
      </c>
      <c r="J16" s="4">
        <v>83</v>
      </c>
      <c r="K16" s="4">
        <v>84</v>
      </c>
      <c r="L16" s="5">
        <v>490</v>
      </c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99</v>
      </c>
      <c r="B17" s="1" t="s">
        <v>184</v>
      </c>
      <c r="C17" s="1" t="s">
        <v>185</v>
      </c>
      <c r="D17" s="4">
        <v>2001</v>
      </c>
      <c r="E17" s="1" t="s">
        <v>154</v>
      </c>
      <c r="F17" s="4">
        <v>77</v>
      </c>
      <c r="G17" s="4">
        <v>80</v>
      </c>
      <c r="H17" s="4">
        <v>78</v>
      </c>
      <c r="I17" s="4">
        <v>79</v>
      </c>
      <c r="J17" s="4">
        <v>77</v>
      </c>
      <c r="K17" s="4">
        <v>88</v>
      </c>
      <c r="L17" s="5">
        <v>479</v>
      </c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102</v>
      </c>
      <c r="B18" s="1" t="s">
        <v>186</v>
      </c>
      <c r="C18" s="1" t="s">
        <v>187</v>
      </c>
      <c r="D18" s="4">
        <v>2003</v>
      </c>
      <c r="E18" s="1" t="s">
        <v>12</v>
      </c>
      <c r="F18" s="4">
        <v>91</v>
      </c>
      <c r="G18" s="4">
        <v>81</v>
      </c>
      <c r="H18" s="4">
        <v>85</v>
      </c>
      <c r="I18" s="4">
        <v>67</v>
      </c>
      <c r="J18" s="4">
        <v>70</v>
      </c>
      <c r="K18" s="4">
        <v>83</v>
      </c>
      <c r="L18" s="5">
        <v>477</v>
      </c>
      <c r="M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2" t="s">
        <v>188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3" t="s">
        <v>3</v>
      </c>
      <c r="B21" s="3" t="s">
        <v>4</v>
      </c>
      <c r="C21" s="3" t="s">
        <v>5</v>
      </c>
      <c r="D21" s="3" t="s">
        <v>6</v>
      </c>
      <c r="E21" s="3" t="s">
        <v>7</v>
      </c>
      <c r="F21" s="68" t="s">
        <v>53</v>
      </c>
      <c r="G21" s="69"/>
      <c r="H21" s="69"/>
      <c r="I21" s="69"/>
      <c r="J21" s="69"/>
      <c r="K21" s="69"/>
      <c r="L21" s="3" t="s">
        <v>8</v>
      </c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9</v>
      </c>
      <c r="B22" s="2" t="s">
        <v>189</v>
      </c>
      <c r="C22" s="2" t="s">
        <v>190</v>
      </c>
      <c r="D22" s="4">
        <v>1981</v>
      </c>
      <c r="E22" s="1" t="s">
        <v>37</v>
      </c>
      <c r="F22" s="4">
        <v>96</v>
      </c>
      <c r="G22" s="4">
        <v>96</v>
      </c>
      <c r="H22" s="4">
        <v>96</v>
      </c>
      <c r="I22" s="4">
        <v>93</v>
      </c>
      <c r="J22" s="4">
        <v>96</v>
      </c>
      <c r="K22" s="4">
        <v>94</v>
      </c>
      <c r="L22" s="5">
        <v>571</v>
      </c>
      <c r="M22" s="4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13</v>
      </c>
      <c r="B23" s="2" t="s">
        <v>103</v>
      </c>
      <c r="C23" s="2" t="s">
        <v>191</v>
      </c>
      <c r="D23" s="4">
        <v>1987</v>
      </c>
      <c r="E23" s="1" t="s">
        <v>12</v>
      </c>
      <c r="F23" s="4">
        <v>96</v>
      </c>
      <c r="G23" s="4">
        <v>94</v>
      </c>
      <c r="H23" s="4">
        <v>91</v>
      </c>
      <c r="I23" s="4">
        <v>96</v>
      </c>
      <c r="J23" s="4">
        <v>95</v>
      </c>
      <c r="K23" s="4">
        <v>95</v>
      </c>
      <c r="L23" s="5">
        <v>567</v>
      </c>
      <c r="M23" s="4" t="s">
        <v>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16</v>
      </c>
      <c r="B24" s="2" t="s">
        <v>192</v>
      </c>
      <c r="C24" s="2" t="s">
        <v>193</v>
      </c>
      <c r="D24" s="4">
        <v>1980</v>
      </c>
      <c r="E24" s="1" t="s">
        <v>84</v>
      </c>
      <c r="F24" s="4">
        <v>95</v>
      </c>
      <c r="G24" s="4">
        <v>93</v>
      </c>
      <c r="H24" s="4">
        <v>93</v>
      </c>
      <c r="I24" s="4">
        <v>96</v>
      </c>
      <c r="J24" s="4">
        <v>92</v>
      </c>
      <c r="K24" s="4">
        <v>92</v>
      </c>
      <c r="L24" s="5">
        <v>561</v>
      </c>
      <c r="M24" s="4" t="s">
        <v>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19</v>
      </c>
      <c r="B25" s="1" t="s">
        <v>194</v>
      </c>
      <c r="C25" s="1" t="s">
        <v>195</v>
      </c>
      <c r="D25" s="4">
        <v>1997</v>
      </c>
      <c r="E25" s="1" t="s">
        <v>12</v>
      </c>
      <c r="F25" s="4">
        <v>92</v>
      </c>
      <c r="G25" s="4">
        <v>93</v>
      </c>
      <c r="H25" s="4">
        <v>95</v>
      </c>
      <c r="I25" s="4">
        <v>91</v>
      </c>
      <c r="J25" s="4">
        <v>92</v>
      </c>
      <c r="K25" s="4">
        <v>95</v>
      </c>
      <c r="L25" s="5">
        <v>558</v>
      </c>
      <c r="M25" s="4" t="s">
        <v>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22</v>
      </c>
      <c r="B26" s="1" t="s">
        <v>196</v>
      </c>
      <c r="C26" s="1" t="s">
        <v>197</v>
      </c>
      <c r="D26" s="4">
        <v>1966</v>
      </c>
      <c r="E26" s="1" t="s">
        <v>12</v>
      </c>
      <c r="F26" s="4">
        <v>94</v>
      </c>
      <c r="G26" s="4">
        <v>94</v>
      </c>
      <c r="H26" s="4">
        <v>90</v>
      </c>
      <c r="I26" s="4">
        <v>95</v>
      </c>
      <c r="J26" s="4">
        <v>92</v>
      </c>
      <c r="K26" s="4">
        <v>92</v>
      </c>
      <c r="L26" s="5">
        <v>557</v>
      </c>
      <c r="M26" s="4" t="s">
        <v>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25</v>
      </c>
      <c r="B27" s="1" t="s">
        <v>48</v>
      </c>
      <c r="C27" s="1" t="s">
        <v>156</v>
      </c>
      <c r="D27" s="4">
        <v>2002</v>
      </c>
      <c r="E27" s="1" t="s">
        <v>12</v>
      </c>
      <c r="F27" s="4">
        <v>92</v>
      </c>
      <c r="G27" s="4">
        <v>89</v>
      </c>
      <c r="H27" s="4">
        <v>91</v>
      </c>
      <c r="I27" s="4">
        <v>97</v>
      </c>
      <c r="J27" s="4">
        <v>94</v>
      </c>
      <c r="K27" s="4">
        <v>90</v>
      </c>
      <c r="L27" s="5">
        <v>553</v>
      </c>
      <c r="M27" s="4" t="s">
        <v>13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27</v>
      </c>
      <c r="B28" s="1" t="s">
        <v>198</v>
      </c>
      <c r="C28" s="1" t="s">
        <v>199</v>
      </c>
      <c r="D28" s="4">
        <v>1983</v>
      </c>
      <c r="E28" s="1" t="s">
        <v>12</v>
      </c>
      <c r="F28" s="4">
        <v>95</v>
      </c>
      <c r="G28" s="4">
        <v>89</v>
      </c>
      <c r="H28" s="4">
        <v>92</v>
      </c>
      <c r="I28" s="4">
        <v>88</v>
      </c>
      <c r="J28" s="4">
        <v>92</v>
      </c>
      <c r="K28" s="4">
        <v>88</v>
      </c>
      <c r="L28" s="5">
        <v>544</v>
      </c>
      <c r="M28" s="4" t="s">
        <v>13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47</v>
      </c>
      <c r="B29" s="1" t="s">
        <v>200</v>
      </c>
      <c r="C29" s="1" t="s">
        <v>201</v>
      </c>
      <c r="D29" s="4">
        <v>1973</v>
      </c>
      <c r="E29" s="1" t="s">
        <v>202</v>
      </c>
      <c r="F29" s="4">
        <v>92</v>
      </c>
      <c r="G29" s="4">
        <v>87</v>
      </c>
      <c r="H29" s="4">
        <v>86</v>
      </c>
      <c r="I29" s="4">
        <v>88</v>
      </c>
      <c r="J29" s="4">
        <v>88</v>
      </c>
      <c r="K29" s="4">
        <v>93</v>
      </c>
      <c r="L29" s="5">
        <v>534</v>
      </c>
      <c r="M29" s="4" t="s">
        <v>13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92</v>
      </c>
      <c r="B30" s="1" t="s">
        <v>203</v>
      </c>
      <c r="C30" s="1" t="s">
        <v>204</v>
      </c>
      <c r="D30" s="4">
        <v>1970</v>
      </c>
      <c r="E30" s="1" t="s">
        <v>37</v>
      </c>
      <c r="F30" s="4">
        <v>93</v>
      </c>
      <c r="G30" s="4">
        <v>86</v>
      </c>
      <c r="H30" s="4">
        <v>85</v>
      </c>
      <c r="I30" s="4">
        <v>85</v>
      </c>
      <c r="J30" s="4">
        <v>89</v>
      </c>
      <c r="K30" s="4">
        <v>89</v>
      </c>
      <c r="L30" s="5">
        <v>527</v>
      </c>
      <c r="M30" s="4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95</v>
      </c>
      <c r="B31" s="1" t="s">
        <v>118</v>
      </c>
      <c r="C31" s="1" t="s">
        <v>205</v>
      </c>
      <c r="D31" s="4">
        <v>1999</v>
      </c>
      <c r="E31" s="1" t="s">
        <v>12</v>
      </c>
      <c r="F31" s="4">
        <v>87</v>
      </c>
      <c r="G31" s="4">
        <v>89</v>
      </c>
      <c r="H31" s="4">
        <v>82</v>
      </c>
      <c r="I31" s="4">
        <v>88</v>
      </c>
      <c r="J31" s="4">
        <v>89</v>
      </c>
      <c r="K31" s="4">
        <v>90</v>
      </c>
      <c r="L31" s="5">
        <v>525</v>
      </c>
      <c r="M31" s="4" t="s">
        <v>13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99</v>
      </c>
      <c r="B32" s="1" t="s">
        <v>206</v>
      </c>
      <c r="C32" s="1" t="s">
        <v>207</v>
      </c>
      <c r="D32" s="4">
        <v>1960</v>
      </c>
      <c r="E32" s="1" t="s">
        <v>37</v>
      </c>
      <c r="F32" s="4">
        <v>87</v>
      </c>
      <c r="G32" s="4">
        <v>83</v>
      </c>
      <c r="H32" s="4">
        <v>92</v>
      </c>
      <c r="I32" s="4">
        <v>87</v>
      </c>
      <c r="J32" s="4">
        <v>85</v>
      </c>
      <c r="K32" s="4">
        <v>85</v>
      </c>
      <c r="L32" s="5">
        <v>519</v>
      </c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102</v>
      </c>
      <c r="B33" s="1" t="s">
        <v>208</v>
      </c>
      <c r="C33" s="1" t="s">
        <v>209</v>
      </c>
      <c r="D33" s="4">
        <v>1979</v>
      </c>
      <c r="E33" s="1" t="s">
        <v>94</v>
      </c>
      <c r="F33" s="4">
        <v>91</v>
      </c>
      <c r="G33" s="4">
        <v>85</v>
      </c>
      <c r="H33" s="4">
        <v>87</v>
      </c>
      <c r="I33" s="4">
        <v>87</v>
      </c>
      <c r="J33" s="4">
        <v>84</v>
      </c>
      <c r="K33" s="4">
        <v>85</v>
      </c>
      <c r="L33" s="5">
        <v>519</v>
      </c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105</v>
      </c>
      <c r="B34" s="1" t="s">
        <v>189</v>
      </c>
      <c r="C34" s="1" t="s">
        <v>210</v>
      </c>
      <c r="D34" s="4">
        <v>2000</v>
      </c>
      <c r="E34" s="1" t="s">
        <v>12</v>
      </c>
      <c r="F34" s="4">
        <v>88</v>
      </c>
      <c r="G34" s="4">
        <v>87</v>
      </c>
      <c r="H34" s="4">
        <v>89</v>
      </c>
      <c r="I34" s="4">
        <v>84</v>
      </c>
      <c r="J34" s="4">
        <v>87</v>
      </c>
      <c r="K34" s="4">
        <v>83</v>
      </c>
      <c r="L34" s="5">
        <v>518</v>
      </c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108</v>
      </c>
      <c r="B35" s="1" t="s">
        <v>129</v>
      </c>
      <c r="C35" s="1" t="s">
        <v>158</v>
      </c>
      <c r="D35" s="4">
        <v>2003</v>
      </c>
      <c r="E35" s="1" t="s">
        <v>12</v>
      </c>
      <c r="F35" s="4">
        <v>85</v>
      </c>
      <c r="G35" s="4">
        <v>86</v>
      </c>
      <c r="H35" s="4">
        <v>81</v>
      </c>
      <c r="I35" s="4">
        <v>74</v>
      </c>
      <c r="J35" s="4">
        <v>87</v>
      </c>
      <c r="K35" s="4">
        <v>86</v>
      </c>
      <c r="L35" s="5">
        <v>499</v>
      </c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109</v>
      </c>
      <c r="B36" s="1" t="s">
        <v>211</v>
      </c>
      <c r="C36" s="1" t="s">
        <v>212</v>
      </c>
      <c r="D36" s="4">
        <v>2000</v>
      </c>
      <c r="E36" s="1" t="s">
        <v>12</v>
      </c>
      <c r="F36" s="4">
        <v>83</v>
      </c>
      <c r="G36" s="4">
        <v>77</v>
      </c>
      <c r="H36" s="4">
        <v>78</v>
      </c>
      <c r="I36" s="4">
        <v>86</v>
      </c>
      <c r="J36" s="4">
        <v>81</v>
      </c>
      <c r="K36" s="4">
        <v>84</v>
      </c>
      <c r="L36" s="5">
        <v>489</v>
      </c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112</v>
      </c>
      <c r="B37" s="1" t="s">
        <v>157</v>
      </c>
      <c r="C37" s="1" t="s">
        <v>86</v>
      </c>
      <c r="D37" s="4">
        <v>2004</v>
      </c>
      <c r="E37" s="1" t="s">
        <v>12</v>
      </c>
      <c r="F37" s="4">
        <v>73</v>
      </c>
      <c r="G37" s="4">
        <v>82</v>
      </c>
      <c r="H37" s="4">
        <v>80</v>
      </c>
      <c r="I37" s="4">
        <v>82</v>
      </c>
      <c r="J37" s="4">
        <v>84</v>
      </c>
      <c r="K37" s="4">
        <v>87</v>
      </c>
      <c r="L37" s="5">
        <v>488</v>
      </c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K6"/>
    <mergeCell ref="A1:L1"/>
    <mergeCell ref="F21:K21"/>
  </mergeCells>
  <phoneticPr fontId="0" type="noConversion"/>
  <pageMargins left="0.75" right="0.75" top="1" bottom="1" header="0.5" footer="0.5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workbookViewId="0">
      <selection activeCell="H20" sqref="H20"/>
    </sheetView>
  </sheetViews>
  <sheetFormatPr baseColWidth="10" defaultRowHeight="13" x14ac:dyDescent="0.15"/>
  <cols>
    <col min="1" max="1" width="4" customWidth="1"/>
    <col min="2" max="2" width="6.6640625" customWidth="1"/>
    <col min="3" max="3" width="12.83203125" customWidth="1"/>
    <col min="4" max="4" width="5.6640625" customWidth="1"/>
    <col min="5" max="5" width="11.33203125" customWidth="1"/>
    <col min="6" max="6" width="3.33203125" customWidth="1"/>
    <col min="7" max="7" width="6.6640625" customWidth="1"/>
    <col min="8" max="8" width="2.83203125" customWidth="1"/>
    <col min="9" max="9" width="4.5" customWidth="1"/>
    <col min="10" max="10" width="2.83203125" customWidth="1"/>
    <col min="11" max="11" width="7.6640625" customWidth="1"/>
    <col min="12" max="12" width="3.83203125" customWidth="1"/>
    <col min="13" max="256" width="8.83203125" customWidth="1"/>
  </cols>
  <sheetData>
    <row r="1" spans="1:47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6" x14ac:dyDescent="0.2">
      <c r="A5" s="1"/>
      <c r="B5" s="2" t="s">
        <v>217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70" t="s">
        <v>239</v>
      </c>
      <c r="G6" s="71"/>
      <c r="H6" s="68" t="s">
        <v>218</v>
      </c>
      <c r="I6" s="69"/>
      <c r="J6" s="69"/>
      <c r="K6" s="3" t="s">
        <v>8</v>
      </c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6" x14ac:dyDescent="0.2">
      <c r="A7" s="5" t="s">
        <v>9</v>
      </c>
      <c r="B7" s="2" t="s">
        <v>219</v>
      </c>
      <c r="C7" s="2" t="s">
        <v>220</v>
      </c>
      <c r="D7" s="4">
        <v>1985</v>
      </c>
      <c r="E7" s="1" t="s">
        <v>37</v>
      </c>
      <c r="G7" s="4">
        <v>259</v>
      </c>
      <c r="H7" s="4" t="s">
        <v>114</v>
      </c>
      <c r="I7" s="4">
        <v>253</v>
      </c>
      <c r="J7" s="4" t="s">
        <v>114</v>
      </c>
      <c r="K7" s="5">
        <v>512</v>
      </c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6" x14ac:dyDescent="0.2">
      <c r="A8" s="5" t="s">
        <v>13</v>
      </c>
      <c r="B8" s="2" t="s">
        <v>221</v>
      </c>
      <c r="C8" s="2" t="s">
        <v>222</v>
      </c>
      <c r="D8" s="4">
        <v>1972</v>
      </c>
      <c r="E8" s="1" t="s">
        <v>12</v>
      </c>
      <c r="G8" s="4">
        <v>268</v>
      </c>
      <c r="H8" s="4" t="s">
        <v>114</v>
      </c>
      <c r="I8" s="4">
        <v>239</v>
      </c>
      <c r="J8" s="4" t="s">
        <v>114</v>
      </c>
      <c r="K8" s="5">
        <v>507</v>
      </c>
      <c r="L8" s="4" t="s">
        <v>16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6" x14ac:dyDescent="0.2">
      <c r="A9" s="5" t="s">
        <v>16</v>
      </c>
      <c r="B9" s="2" t="s">
        <v>223</v>
      </c>
      <c r="C9" s="2" t="s">
        <v>224</v>
      </c>
      <c r="D9" s="4">
        <v>1968</v>
      </c>
      <c r="E9" s="1" t="s">
        <v>225</v>
      </c>
      <c r="G9" s="4">
        <v>248</v>
      </c>
      <c r="H9" s="4" t="s">
        <v>114</v>
      </c>
      <c r="I9" s="4">
        <v>257</v>
      </c>
      <c r="J9" s="4" t="s">
        <v>114</v>
      </c>
      <c r="K9" s="5">
        <v>505</v>
      </c>
      <c r="L9" s="4" t="s">
        <v>16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6" x14ac:dyDescent="0.2">
      <c r="A10" s="4" t="s">
        <v>19</v>
      </c>
      <c r="B10" s="1" t="s">
        <v>226</v>
      </c>
      <c r="C10" s="1" t="s">
        <v>224</v>
      </c>
      <c r="D10" s="4">
        <v>1995</v>
      </c>
      <c r="E10" s="1" t="s">
        <v>225</v>
      </c>
      <c r="G10" s="4">
        <v>263</v>
      </c>
      <c r="H10" s="4" t="s">
        <v>114</v>
      </c>
      <c r="I10" s="4">
        <v>241</v>
      </c>
      <c r="J10" s="4" t="s">
        <v>114</v>
      </c>
      <c r="K10" s="5">
        <v>504</v>
      </c>
      <c r="L10" s="4" t="s">
        <v>16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6" x14ac:dyDescent="0.2">
      <c r="A11" s="4" t="s">
        <v>22</v>
      </c>
      <c r="B11" s="1" t="s">
        <v>227</v>
      </c>
      <c r="C11" s="1" t="s">
        <v>228</v>
      </c>
      <c r="D11" s="4">
        <v>1973</v>
      </c>
      <c r="E11" s="1" t="s">
        <v>37</v>
      </c>
      <c r="G11" s="4">
        <v>260</v>
      </c>
      <c r="H11" s="4" t="s">
        <v>114</v>
      </c>
      <c r="I11" s="4">
        <v>235</v>
      </c>
      <c r="J11" s="4" t="s">
        <v>114</v>
      </c>
      <c r="K11" s="5">
        <v>495</v>
      </c>
      <c r="L11" s="4" t="s">
        <v>16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6" x14ac:dyDescent="0.2">
      <c r="A12" s="4" t="s">
        <v>25</v>
      </c>
      <c r="B12" s="1" t="s">
        <v>229</v>
      </c>
      <c r="C12" s="1" t="s">
        <v>230</v>
      </c>
      <c r="D12" s="4">
        <v>1966</v>
      </c>
      <c r="E12" s="1" t="s">
        <v>37</v>
      </c>
      <c r="G12" s="4">
        <v>267</v>
      </c>
      <c r="H12" s="4" t="s">
        <v>114</v>
      </c>
      <c r="I12" s="4">
        <v>227</v>
      </c>
      <c r="J12" s="4" t="s">
        <v>114</v>
      </c>
      <c r="K12" s="5">
        <v>494</v>
      </c>
      <c r="L12" s="4" t="s">
        <v>16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6" x14ac:dyDescent="0.2">
      <c r="A13" s="4" t="s">
        <v>27</v>
      </c>
      <c r="B13" s="1" t="s">
        <v>223</v>
      </c>
      <c r="C13" s="1" t="s">
        <v>231</v>
      </c>
      <c r="D13" s="4">
        <v>1991</v>
      </c>
      <c r="E13" s="1" t="s">
        <v>225</v>
      </c>
      <c r="G13" s="4">
        <v>251</v>
      </c>
      <c r="H13" s="4" t="s">
        <v>114</v>
      </c>
      <c r="I13" s="4">
        <v>238</v>
      </c>
      <c r="J13" s="4" t="s">
        <v>114</v>
      </c>
      <c r="K13" s="5">
        <v>489</v>
      </c>
      <c r="L13" s="4" t="s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6" x14ac:dyDescent="0.2">
      <c r="A14" s="4" t="s">
        <v>47</v>
      </c>
      <c r="B14" s="1" t="s">
        <v>200</v>
      </c>
      <c r="C14" s="1" t="s">
        <v>201</v>
      </c>
      <c r="D14" s="4">
        <v>1973</v>
      </c>
      <c r="E14" s="1" t="s">
        <v>202</v>
      </c>
      <c r="G14" s="4">
        <v>252</v>
      </c>
      <c r="H14" s="4" t="s">
        <v>114</v>
      </c>
      <c r="I14" s="4">
        <v>230</v>
      </c>
      <c r="J14" s="4" t="s">
        <v>114</v>
      </c>
      <c r="K14" s="5">
        <v>482</v>
      </c>
      <c r="L14" s="4" t="s">
        <v>16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6" x14ac:dyDescent="0.2">
      <c r="A15" s="4" t="s">
        <v>92</v>
      </c>
      <c r="B15" s="1" t="s">
        <v>35</v>
      </c>
      <c r="C15" s="1" t="s">
        <v>232</v>
      </c>
      <c r="D15" s="4">
        <v>1974</v>
      </c>
      <c r="E15" s="1" t="s">
        <v>12</v>
      </c>
      <c r="G15" s="4">
        <v>219</v>
      </c>
      <c r="H15" s="4" t="s">
        <v>114</v>
      </c>
      <c r="I15" s="4">
        <v>203</v>
      </c>
      <c r="J15" s="4" t="s">
        <v>114</v>
      </c>
      <c r="K15" s="5">
        <v>422</v>
      </c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6" x14ac:dyDescent="0.2">
      <c r="A16" s="4" t="s">
        <v>95</v>
      </c>
      <c r="B16" s="1" t="s">
        <v>233</v>
      </c>
      <c r="C16" s="1" t="s">
        <v>234</v>
      </c>
      <c r="D16" s="4">
        <v>1947</v>
      </c>
      <c r="E16" s="1" t="s">
        <v>225</v>
      </c>
      <c r="G16" s="4">
        <v>199</v>
      </c>
      <c r="H16" s="4" t="s">
        <v>114</v>
      </c>
      <c r="I16" s="4">
        <v>175</v>
      </c>
      <c r="J16" s="4" t="s">
        <v>114</v>
      </c>
      <c r="K16" s="5">
        <v>374</v>
      </c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6" x14ac:dyDescent="0.2">
      <c r="A17" s="4" t="s">
        <v>99</v>
      </c>
      <c r="B17" s="1" t="s">
        <v>235</v>
      </c>
      <c r="C17" s="1" t="s">
        <v>236</v>
      </c>
      <c r="D17" s="4">
        <v>1986</v>
      </c>
      <c r="E17" s="1" t="s">
        <v>37</v>
      </c>
      <c r="G17" s="4">
        <v>213</v>
      </c>
      <c r="H17" s="4" t="s">
        <v>114</v>
      </c>
      <c r="I17" s="4">
        <v>147</v>
      </c>
      <c r="J17" s="4" t="s">
        <v>114</v>
      </c>
      <c r="K17" s="5">
        <v>360</v>
      </c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</sheetData>
  <mergeCells count="3">
    <mergeCell ref="H6:J6"/>
    <mergeCell ref="F6:G6"/>
    <mergeCell ref="A1:K1"/>
  </mergeCells>
  <phoneticPr fontId="0" type="noConversion"/>
  <pageMargins left="0.75" right="0.75" top="1" bottom="1" header="0.5" footer="0.5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workbookViewId="0">
      <selection activeCell="S27" sqref="S27"/>
    </sheetView>
  </sheetViews>
  <sheetFormatPr baseColWidth="10" defaultColWidth="8" defaultRowHeight="15" x14ac:dyDescent="0.2"/>
  <cols>
    <col min="1" max="1" width="2.5" style="15" customWidth="1"/>
    <col min="2" max="2" width="11.6640625" style="15" customWidth="1"/>
    <col min="3" max="3" width="10.1640625" style="15" customWidth="1"/>
    <col min="4" max="4" width="6.6640625" style="15" customWidth="1"/>
    <col min="5" max="9" width="3.6640625" style="15" customWidth="1"/>
    <col min="10" max="10" width="3.83203125" style="15" customWidth="1"/>
    <col min="11" max="15" width="3.6640625" style="15" customWidth="1"/>
    <col min="16" max="16" width="3.83203125" style="15" customWidth="1"/>
    <col min="17" max="17" width="5.33203125" style="15" customWidth="1"/>
    <col min="18" max="18" width="3.6640625" style="15" customWidth="1"/>
    <col min="19" max="19" width="2.6640625" style="15" customWidth="1"/>
    <col min="20" max="20" width="3.6640625" style="15" customWidth="1"/>
    <col min="21" max="21" width="2.6640625" style="15" customWidth="1"/>
    <col min="22" max="22" width="3.6640625" style="15" customWidth="1"/>
    <col min="23" max="23" width="2.6640625" style="15" customWidth="1"/>
    <col min="24" max="24" width="3.6640625" style="15" customWidth="1"/>
    <col min="25" max="25" width="2.6640625" style="15" customWidth="1"/>
    <col min="26" max="26" width="3.6640625" style="15" customWidth="1"/>
    <col min="27" max="27" width="2.6640625" style="15" customWidth="1"/>
    <col min="28" max="28" width="3.6640625" style="15" customWidth="1"/>
    <col min="29" max="29" width="2.6640625" style="15" customWidth="1"/>
    <col min="30" max="30" width="3.6640625" style="15" customWidth="1"/>
    <col min="31" max="31" width="2.6640625" style="15" customWidth="1"/>
    <col min="32" max="32" width="3.6640625" style="15" customWidth="1"/>
    <col min="33" max="33" width="2.6640625" style="15" customWidth="1"/>
    <col min="34" max="34" width="4" style="15" customWidth="1"/>
    <col min="35" max="16384" width="8" style="15"/>
  </cols>
  <sheetData>
    <row r="1" spans="1:34" ht="16" x14ac:dyDescent="0.2">
      <c r="A1" s="13"/>
      <c r="B1" s="13"/>
      <c r="C1" s="14" t="s">
        <v>258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3" spans="1:34" ht="16" x14ac:dyDescent="0.2">
      <c r="A3" s="13"/>
      <c r="B3" s="16" t="s">
        <v>259</v>
      </c>
      <c r="C3" s="13"/>
      <c r="D3" s="13"/>
      <c r="E3" s="13" t="s">
        <v>260</v>
      </c>
      <c r="F3" s="13" t="s">
        <v>261</v>
      </c>
      <c r="G3" s="13" t="s">
        <v>262</v>
      </c>
      <c r="H3" s="13" t="s">
        <v>263</v>
      </c>
      <c r="I3" s="13" t="s">
        <v>264</v>
      </c>
      <c r="J3" s="14" t="s">
        <v>265</v>
      </c>
      <c r="K3" s="13" t="s">
        <v>260</v>
      </c>
      <c r="L3" s="13" t="s">
        <v>261</v>
      </c>
      <c r="M3" s="13" t="s">
        <v>262</v>
      </c>
      <c r="N3" s="13" t="s">
        <v>263</v>
      </c>
      <c r="O3" s="13" t="s">
        <v>264</v>
      </c>
      <c r="P3" s="14" t="s">
        <v>266</v>
      </c>
      <c r="Q3" s="17" t="s">
        <v>8</v>
      </c>
      <c r="R3" s="18" t="s">
        <v>267</v>
      </c>
      <c r="S3" s="18" t="s">
        <v>268</v>
      </c>
      <c r="T3" s="18" t="s">
        <v>269</v>
      </c>
      <c r="U3" s="18" t="s">
        <v>268</v>
      </c>
      <c r="V3" s="18" t="s">
        <v>270</v>
      </c>
      <c r="W3" s="18" t="s">
        <v>268</v>
      </c>
      <c r="X3" s="18" t="s">
        <v>271</v>
      </c>
      <c r="Y3" s="18" t="s">
        <v>268</v>
      </c>
      <c r="Z3" s="18" t="s">
        <v>272</v>
      </c>
      <c r="AA3" s="18" t="s">
        <v>273</v>
      </c>
      <c r="AB3" s="18" t="s">
        <v>274</v>
      </c>
      <c r="AC3" s="18" t="s">
        <v>268</v>
      </c>
      <c r="AD3" s="19" t="s">
        <v>275</v>
      </c>
      <c r="AE3" s="19" t="s">
        <v>268</v>
      </c>
      <c r="AF3" s="19" t="s">
        <v>276</v>
      </c>
      <c r="AG3" s="19" t="s">
        <v>268</v>
      </c>
    </row>
    <row r="4" spans="1:34" ht="16" x14ac:dyDescent="0.2">
      <c r="A4" s="20"/>
      <c r="B4" s="21" t="s">
        <v>277</v>
      </c>
      <c r="C4" s="21" t="s">
        <v>68</v>
      </c>
      <c r="D4" s="22">
        <v>10.281000000000001</v>
      </c>
      <c r="E4" s="23">
        <v>10.8</v>
      </c>
      <c r="F4" s="23">
        <v>10.1</v>
      </c>
      <c r="G4" s="23">
        <v>10.4</v>
      </c>
      <c r="H4" s="23">
        <v>10.3</v>
      </c>
      <c r="I4" s="23">
        <v>10.8</v>
      </c>
      <c r="J4" s="24">
        <f t="shared" ref="J4:J12" si="0">SUM(E4+F4+G4+H4+I4)</f>
        <v>52.399999999999991</v>
      </c>
      <c r="K4" s="23">
        <v>10.7</v>
      </c>
      <c r="L4" s="23">
        <v>10.4</v>
      </c>
      <c r="M4" s="23">
        <v>10</v>
      </c>
      <c r="N4" s="23">
        <v>10.7</v>
      </c>
      <c r="O4" s="23">
        <v>10.1</v>
      </c>
      <c r="P4" s="24">
        <f t="shared" ref="P4:P12" si="1">SUM(K4+L4+M4+N4+O4)</f>
        <v>51.9</v>
      </c>
      <c r="Q4" s="25">
        <f t="shared" ref="Q4:Q12" si="2">SUM(J4+P4)</f>
        <v>104.29999999999998</v>
      </c>
      <c r="R4" s="26">
        <v>10.1</v>
      </c>
      <c r="S4" s="26"/>
      <c r="T4" s="26">
        <v>10.3</v>
      </c>
      <c r="U4" s="26"/>
      <c r="V4" s="26">
        <v>10</v>
      </c>
      <c r="W4" s="26"/>
      <c r="X4" s="26">
        <v>9.8000000000000007</v>
      </c>
      <c r="Y4" s="27"/>
      <c r="Z4" s="28">
        <v>10.8</v>
      </c>
      <c r="AA4" s="29">
        <v>1</v>
      </c>
      <c r="AB4" s="28">
        <v>10.7</v>
      </c>
      <c r="AC4" s="29">
        <v>1</v>
      </c>
      <c r="AD4" s="30">
        <v>9.8000000000000007</v>
      </c>
      <c r="AE4" s="31"/>
      <c r="AF4" s="32">
        <v>9.9</v>
      </c>
      <c r="AG4" s="32"/>
      <c r="AH4" s="33">
        <v>2</v>
      </c>
    </row>
    <row r="5" spans="1:34" ht="16" x14ac:dyDescent="0.2">
      <c r="A5" s="34"/>
      <c r="B5" s="35" t="s">
        <v>278</v>
      </c>
      <c r="C5" s="35" t="s">
        <v>54</v>
      </c>
      <c r="D5" s="36">
        <v>10.34</v>
      </c>
      <c r="E5" s="23">
        <v>10</v>
      </c>
      <c r="F5" s="23">
        <v>10</v>
      </c>
      <c r="G5" s="23">
        <v>10.7</v>
      </c>
      <c r="H5" s="23">
        <v>10.3</v>
      </c>
      <c r="I5" s="23">
        <v>10.5</v>
      </c>
      <c r="J5" s="24">
        <f t="shared" si="0"/>
        <v>51.5</v>
      </c>
      <c r="K5" s="23">
        <v>10.4</v>
      </c>
      <c r="L5" s="23">
        <v>10.8</v>
      </c>
      <c r="M5" s="23">
        <v>10.5</v>
      </c>
      <c r="N5" s="23">
        <v>10.1</v>
      </c>
      <c r="O5" s="23">
        <v>10.7</v>
      </c>
      <c r="P5" s="24">
        <f t="shared" si="1"/>
        <v>52.5</v>
      </c>
      <c r="Q5" s="25">
        <f t="shared" si="2"/>
        <v>104</v>
      </c>
      <c r="R5" s="27">
        <v>10.3</v>
      </c>
      <c r="S5" s="27"/>
      <c r="T5" s="28">
        <v>10.6</v>
      </c>
      <c r="U5" s="29">
        <v>1</v>
      </c>
      <c r="V5" s="27">
        <v>9.6999999999999993</v>
      </c>
      <c r="W5" s="28"/>
      <c r="X5" s="27">
        <v>9.6999999999999993</v>
      </c>
      <c r="Y5" s="28"/>
      <c r="Z5" s="27">
        <v>9.8000000000000007</v>
      </c>
      <c r="AA5" s="27"/>
      <c r="AB5" s="27">
        <v>10.6</v>
      </c>
      <c r="AC5" s="37"/>
      <c r="AD5" s="28">
        <v>10.6</v>
      </c>
      <c r="AE5" s="29">
        <v>1</v>
      </c>
      <c r="AF5" s="24">
        <v>10.8</v>
      </c>
      <c r="AG5" s="38">
        <v>1</v>
      </c>
      <c r="AH5" s="39">
        <v>3</v>
      </c>
    </row>
    <row r="6" spans="1:34" ht="16" x14ac:dyDescent="0.2">
      <c r="A6" s="20"/>
      <c r="B6" s="21" t="s">
        <v>279</v>
      </c>
      <c r="C6" s="21" t="s">
        <v>280</v>
      </c>
      <c r="D6" s="36">
        <v>10.281000000000001</v>
      </c>
      <c r="E6" s="23">
        <v>10.5</v>
      </c>
      <c r="F6" s="23">
        <v>10.4</v>
      </c>
      <c r="G6" s="23">
        <v>10</v>
      </c>
      <c r="H6" s="23">
        <v>10.1</v>
      </c>
      <c r="I6" s="23">
        <v>10.4</v>
      </c>
      <c r="J6" s="24">
        <f t="shared" si="0"/>
        <v>51.4</v>
      </c>
      <c r="K6" s="23">
        <v>10.5</v>
      </c>
      <c r="L6" s="23">
        <v>10.1</v>
      </c>
      <c r="M6" s="23">
        <v>10.6</v>
      </c>
      <c r="N6" s="23">
        <v>10.7</v>
      </c>
      <c r="O6" s="23">
        <v>9.9</v>
      </c>
      <c r="P6" s="24">
        <f t="shared" si="1"/>
        <v>51.800000000000004</v>
      </c>
      <c r="Q6" s="25">
        <f t="shared" si="2"/>
        <v>103.2</v>
      </c>
      <c r="R6" s="40">
        <v>10.6</v>
      </c>
      <c r="S6" s="41">
        <v>1</v>
      </c>
      <c r="T6" s="26">
        <v>10.4</v>
      </c>
      <c r="U6" s="26"/>
      <c r="V6" s="40">
        <v>10.7</v>
      </c>
      <c r="W6" s="41">
        <v>1</v>
      </c>
      <c r="X6" s="26">
        <v>10</v>
      </c>
      <c r="Y6" s="28"/>
      <c r="Z6" s="27">
        <v>10.6</v>
      </c>
      <c r="AA6" s="27"/>
      <c r="AB6" s="27">
        <v>10.4</v>
      </c>
      <c r="AC6" s="28"/>
      <c r="AD6" s="30">
        <v>10.199999999999999</v>
      </c>
      <c r="AE6" s="32"/>
      <c r="AF6" s="32">
        <v>9.1</v>
      </c>
      <c r="AG6" s="32"/>
      <c r="AH6" s="33">
        <v>2</v>
      </c>
    </row>
    <row r="7" spans="1:34" ht="16" x14ac:dyDescent="0.2">
      <c r="A7" s="20"/>
      <c r="B7" s="21" t="s">
        <v>281</v>
      </c>
      <c r="C7" s="21" t="s">
        <v>115</v>
      </c>
      <c r="D7" s="36">
        <v>10.234999999999999</v>
      </c>
      <c r="E7" s="23">
        <v>10.3</v>
      </c>
      <c r="F7" s="23">
        <v>9.3000000000000007</v>
      </c>
      <c r="G7" s="23">
        <v>10.199999999999999</v>
      </c>
      <c r="H7" s="23">
        <v>10</v>
      </c>
      <c r="I7" s="23">
        <v>10.6</v>
      </c>
      <c r="J7" s="24">
        <f t="shared" si="0"/>
        <v>50.4</v>
      </c>
      <c r="K7" s="23">
        <v>10.1</v>
      </c>
      <c r="L7" s="23">
        <v>10.7</v>
      </c>
      <c r="M7" s="23">
        <v>9.8000000000000007</v>
      </c>
      <c r="N7" s="23">
        <v>10.1</v>
      </c>
      <c r="O7" s="23">
        <v>10.5</v>
      </c>
      <c r="P7" s="24">
        <f t="shared" si="1"/>
        <v>51.199999999999996</v>
      </c>
      <c r="Q7" s="25">
        <f t="shared" si="2"/>
        <v>101.6</v>
      </c>
      <c r="R7" s="26">
        <v>10</v>
      </c>
      <c r="S7" s="26"/>
      <c r="T7" s="26">
        <v>10.3</v>
      </c>
      <c r="U7" s="26"/>
      <c r="V7" s="26">
        <v>10.1</v>
      </c>
      <c r="W7" s="26"/>
      <c r="X7" s="40">
        <v>10.3</v>
      </c>
      <c r="Y7" s="29">
        <v>1</v>
      </c>
      <c r="Z7" s="27">
        <v>9.3000000000000007</v>
      </c>
      <c r="AA7" s="27"/>
      <c r="AB7" s="27">
        <v>10.4</v>
      </c>
      <c r="AC7" s="27"/>
      <c r="AD7" s="30">
        <v>10.199999999999999</v>
      </c>
      <c r="AE7" s="42"/>
      <c r="AF7" s="43">
        <v>10.3</v>
      </c>
      <c r="AG7" s="42"/>
      <c r="AH7" s="33">
        <v>1</v>
      </c>
    </row>
    <row r="8" spans="1:34" ht="16" x14ac:dyDescent="0.2">
      <c r="A8" s="20"/>
      <c r="B8" s="21" t="s">
        <v>282</v>
      </c>
      <c r="C8" s="21" t="s">
        <v>78</v>
      </c>
      <c r="D8" s="36">
        <v>10.301</v>
      </c>
      <c r="E8" s="23">
        <v>10.199999999999999</v>
      </c>
      <c r="F8" s="23">
        <v>10.5</v>
      </c>
      <c r="G8" s="23">
        <v>10.3</v>
      </c>
      <c r="H8" s="23">
        <v>9.6999999999999993</v>
      </c>
      <c r="I8" s="23">
        <v>10.6</v>
      </c>
      <c r="J8" s="24">
        <f t="shared" si="0"/>
        <v>51.300000000000004</v>
      </c>
      <c r="K8" s="23">
        <v>9.4</v>
      </c>
      <c r="L8" s="23">
        <v>9.6999999999999993</v>
      </c>
      <c r="M8" s="23">
        <v>10.5</v>
      </c>
      <c r="N8" s="23">
        <v>10.6</v>
      </c>
      <c r="O8" s="23">
        <v>10</v>
      </c>
      <c r="P8" s="24">
        <f t="shared" si="1"/>
        <v>50.2</v>
      </c>
      <c r="Q8" s="25">
        <f t="shared" si="2"/>
        <v>101.5</v>
      </c>
      <c r="R8" s="40"/>
      <c r="S8" s="26"/>
      <c r="T8" s="26"/>
      <c r="U8" s="26"/>
      <c r="V8" s="26"/>
      <c r="W8" s="26"/>
      <c r="X8" s="26"/>
      <c r="Y8" s="27"/>
      <c r="Z8" s="40"/>
      <c r="AA8" s="28"/>
      <c r="AB8" s="27"/>
      <c r="AC8" s="27"/>
      <c r="AD8" s="30"/>
      <c r="AE8" s="32"/>
      <c r="AF8" s="32"/>
      <c r="AG8" s="32"/>
    </row>
    <row r="9" spans="1:34" ht="16" x14ac:dyDescent="0.2">
      <c r="A9" s="20"/>
      <c r="B9" s="21" t="s">
        <v>283</v>
      </c>
      <c r="C9" s="21" t="s">
        <v>54</v>
      </c>
      <c r="D9" s="36">
        <v>10.324999999999999</v>
      </c>
      <c r="E9" s="23">
        <v>10.7</v>
      </c>
      <c r="F9" s="23">
        <v>10</v>
      </c>
      <c r="G9" s="23">
        <v>10.6</v>
      </c>
      <c r="H9" s="23">
        <v>10.1</v>
      </c>
      <c r="I9" s="23">
        <v>9.3000000000000007</v>
      </c>
      <c r="J9" s="24">
        <f t="shared" si="0"/>
        <v>50.7</v>
      </c>
      <c r="K9" s="23">
        <v>9.6999999999999993</v>
      </c>
      <c r="L9" s="23">
        <v>10.1</v>
      </c>
      <c r="M9" s="23">
        <v>10</v>
      </c>
      <c r="N9" s="23">
        <v>10.199999999999999</v>
      </c>
      <c r="O9" s="23">
        <v>10.3</v>
      </c>
      <c r="P9" s="24">
        <f t="shared" si="1"/>
        <v>50.3</v>
      </c>
      <c r="Q9" s="25">
        <f t="shared" si="2"/>
        <v>101</v>
      </c>
      <c r="R9" s="26"/>
      <c r="S9" s="26"/>
      <c r="T9" s="40"/>
      <c r="U9" s="40"/>
      <c r="V9" s="26"/>
      <c r="W9" s="40"/>
      <c r="X9" s="26"/>
      <c r="Y9" s="27"/>
      <c r="Z9" s="28"/>
      <c r="AA9" s="28"/>
      <c r="AB9" s="44"/>
      <c r="AC9" s="40"/>
      <c r="AD9" s="45"/>
      <c r="AE9" s="46"/>
      <c r="AF9" s="32"/>
      <c r="AG9" s="32"/>
    </row>
    <row r="10" spans="1:34" ht="16" x14ac:dyDescent="0.2">
      <c r="A10" s="20"/>
      <c r="B10" s="21" t="s">
        <v>284</v>
      </c>
      <c r="C10" s="21" t="s">
        <v>74</v>
      </c>
      <c r="D10" s="36">
        <v>10.206</v>
      </c>
      <c r="E10" s="23">
        <v>10.3</v>
      </c>
      <c r="F10" s="23">
        <v>10.7</v>
      </c>
      <c r="G10" s="23">
        <v>10.1</v>
      </c>
      <c r="H10" s="23">
        <v>9.9</v>
      </c>
      <c r="I10" s="23">
        <v>9.6</v>
      </c>
      <c r="J10" s="24">
        <f t="shared" si="0"/>
        <v>50.6</v>
      </c>
      <c r="K10" s="23">
        <v>10.7</v>
      </c>
      <c r="L10" s="23">
        <v>10.6</v>
      </c>
      <c r="M10" s="23">
        <v>10.3</v>
      </c>
      <c r="N10" s="23">
        <v>9</v>
      </c>
      <c r="O10" s="23">
        <v>9.4</v>
      </c>
      <c r="P10" s="24">
        <f t="shared" si="1"/>
        <v>49.999999999999993</v>
      </c>
      <c r="Q10" s="25">
        <f t="shared" si="2"/>
        <v>100.6</v>
      </c>
      <c r="R10" s="47"/>
      <c r="S10" s="47"/>
      <c r="T10" s="47"/>
      <c r="U10" s="47"/>
      <c r="V10" s="47"/>
      <c r="W10" s="47"/>
      <c r="X10" s="47"/>
      <c r="Y10" s="47"/>
      <c r="Z10" s="23"/>
      <c r="AA10" s="23"/>
      <c r="AB10" s="23"/>
      <c r="AC10" s="23"/>
      <c r="AD10" s="37"/>
      <c r="AE10" s="42"/>
      <c r="AF10" s="42"/>
      <c r="AG10" s="42"/>
    </row>
    <row r="11" spans="1:34" ht="16" x14ac:dyDescent="0.2">
      <c r="A11" s="20"/>
      <c r="B11" s="21" t="s">
        <v>285</v>
      </c>
      <c r="C11" s="21" t="s">
        <v>72</v>
      </c>
      <c r="D11" s="36">
        <v>10.218</v>
      </c>
      <c r="E11" s="23">
        <v>10.4</v>
      </c>
      <c r="F11" s="23">
        <v>9.3000000000000007</v>
      </c>
      <c r="G11" s="23">
        <v>9.6999999999999993</v>
      </c>
      <c r="H11" s="23">
        <v>9.4</v>
      </c>
      <c r="I11" s="23">
        <v>9.6999999999999993</v>
      </c>
      <c r="J11" s="24">
        <f t="shared" si="0"/>
        <v>48.5</v>
      </c>
      <c r="K11" s="23">
        <v>10.5</v>
      </c>
      <c r="L11" s="23">
        <v>10.5</v>
      </c>
      <c r="M11" s="23">
        <v>9.9</v>
      </c>
      <c r="N11" s="23">
        <v>10.5</v>
      </c>
      <c r="O11" s="23">
        <v>10.6</v>
      </c>
      <c r="P11" s="24">
        <f t="shared" si="1"/>
        <v>52</v>
      </c>
      <c r="Q11" s="25">
        <f t="shared" si="2"/>
        <v>100.5</v>
      </c>
      <c r="R11" s="40"/>
      <c r="S11" s="26"/>
      <c r="T11" s="26"/>
      <c r="U11" s="26"/>
      <c r="V11" s="26"/>
      <c r="W11" s="26"/>
      <c r="X11" s="26"/>
      <c r="Y11" s="27"/>
      <c r="Z11" s="27"/>
      <c r="AA11" s="27"/>
      <c r="AB11" s="27"/>
      <c r="AC11" s="27"/>
      <c r="AD11" s="48"/>
      <c r="AE11" s="42"/>
      <c r="AF11" s="42"/>
      <c r="AG11" s="42"/>
    </row>
    <row r="12" spans="1:34" ht="16" x14ac:dyDescent="0.2">
      <c r="A12" s="20"/>
      <c r="B12" s="21" t="s">
        <v>286</v>
      </c>
      <c r="C12" s="49" t="s">
        <v>70</v>
      </c>
      <c r="D12" s="22">
        <v>10.118</v>
      </c>
      <c r="E12" s="23"/>
      <c r="F12" s="23"/>
      <c r="G12" s="23"/>
      <c r="H12" s="23"/>
      <c r="I12" s="23"/>
      <c r="J12" s="24">
        <f t="shared" si="0"/>
        <v>0</v>
      </c>
      <c r="K12" s="23"/>
      <c r="L12" s="23"/>
      <c r="M12" s="23"/>
      <c r="N12" s="23"/>
      <c r="O12" s="23"/>
      <c r="P12" s="24">
        <f t="shared" si="1"/>
        <v>0</v>
      </c>
      <c r="Q12" s="25">
        <f t="shared" si="2"/>
        <v>0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37"/>
      <c r="AE12" s="42"/>
      <c r="AF12" s="42"/>
      <c r="AG12" s="42"/>
    </row>
    <row r="13" spans="1:34" ht="16" x14ac:dyDescent="0.2">
      <c r="A13" s="13"/>
      <c r="B13" s="13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4" x14ac:dyDescent="0.2">
      <c r="A14" s="50"/>
      <c r="B14" s="50"/>
      <c r="C14" s="50"/>
      <c r="D14" s="5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4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52"/>
      <c r="AE14" s="13"/>
    </row>
    <row r="15" spans="1:34" ht="16" x14ac:dyDescent="0.2">
      <c r="A15" s="50"/>
      <c r="B15" s="14" t="s">
        <v>287</v>
      </c>
      <c r="C15" s="50"/>
      <c r="D15" s="51"/>
      <c r="E15" s="13" t="s">
        <v>260</v>
      </c>
      <c r="F15" s="13" t="s">
        <v>261</v>
      </c>
      <c r="G15" s="13" t="s">
        <v>262</v>
      </c>
      <c r="H15" s="13" t="s">
        <v>263</v>
      </c>
      <c r="I15" s="13" t="s">
        <v>264</v>
      </c>
      <c r="J15" s="14" t="s">
        <v>265</v>
      </c>
      <c r="K15" s="13" t="s">
        <v>260</v>
      </c>
      <c r="L15" s="13" t="s">
        <v>261</v>
      </c>
      <c r="M15" s="13" t="s">
        <v>262</v>
      </c>
      <c r="N15" s="13" t="s">
        <v>263</v>
      </c>
      <c r="O15" s="13" t="s">
        <v>264</v>
      </c>
      <c r="P15" s="14" t="s">
        <v>266</v>
      </c>
      <c r="Q15" s="17" t="s">
        <v>8</v>
      </c>
      <c r="R15" s="18" t="s">
        <v>267</v>
      </c>
      <c r="S15" s="18" t="s">
        <v>268</v>
      </c>
      <c r="T15" s="18" t="s">
        <v>269</v>
      </c>
      <c r="U15" s="18" t="s">
        <v>268</v>
      </c>
      <c r="V15" s="18" t="s">
        <v>270</v>
      </c>
      <c r="W15" s="18" t="s">
        <v>268</v>
      </c>
      <c r="X15" s="18" t="s">
        <v>271</v>
      </c>
      <c r="Y15" s="18" t="s">
        <v>268</v>
      </c>
      <c r="Z15" s="18" t="s">
        <v>272</v>
      </c>
      <c r="AA15" s="18" t="s">
        <v>273</v>
      </c>
      <c r="AB15" s="18"/>
      <c r="AC15" s="18"/>
      <c r="AD15" s="53"/>
      <c r="AE15" s="13"/>
    </row>
    <row r="16" spans="1:34" ht="16" x14ac:dyDescent="0.2">
      <c r="A16" s="20"/>
      <c r="B16" s="21" t="s">
        <v>288</v>
      </c>
      <c r="C16" s="21" t="s">
        <v>10</v>
      </c>
      <c r="D16" s="36">
        <v>9.25</v>
      </c>
      <c r="E16" s="23">
        <v>10.1</v>
      </c>
      <c r="F16" s="23">
        <v>9.6999999999999993</v>
      </c>
      <c r="G16" s="23">
        <v>8.1</v>
      </c>
      <c r="H16" s="23">
        <v>10.7</v>
      </c>
      <c r="I16" s="23">
        <v>10.8</v>
      </c>
      <c r="J16" s="24">
        <f t="shared" ref="J16:J24" si="3">SUM(E16+F16+G16+H16+I16)</f>
        <v>49.399999999999991</v>
      </c>
      <c r="K16" s="23">
        <v>8.9</v>
      </c>
      <c r="L16" s="23">
        <v>9</v>
      </c>
      <c r="M16" s="23">
        <v>10.4</v>
      </c>
      <c r="N16" s="23">
        <v>9.8000000000000007</v>
      </c>
      <c r="O16" s="23">
        <v>9.5</v>
      </c>
      <c r="P16" s="24">
        <f t="shared" ref="P16:P24" si="4">SUM(K16+L16+M16+N16+O16)</f>
        <v>47.599999999999994</v>
      </c>
      <c r="Q16" s="25">
        <f t="shared" ref="Q16:Q24" si="5">SUM(J16+P16)</f>
        <v>96.999999999999986</v>
      </c>
      <c r="R16" s="54">
        <v>8.6</v>
      </c>
      <c r="S16" s="54"/>
      <c r="T16" s="55">
        <v>10.199999999999999</v>
      </c>
      <c r="U16" s="56">
        <v>1</v>
      </c>
      <c r="V16" s="55">
        <v>8.8000000000000007</v>
      </c>
      <c r="W16" s="56">
        <v>1</v>
      </c>
      <c r="X16" s="54">
        <v>9.6999999999999993</v>
      </c>
      <c r="Z16" s="54">
        <v>9.5</v>
      </c>
      <c r="AA16" s="54"/>
      <c r="AB16" s="56">
        <v>2</v>
      </c>
      <c r="AC16" s="54"/>
      <c r="AE16" s="13"/>
    </row>
    <row r="17" spans="1:31" ht="16" x14ac:dyDescent="0.2">
      <c r="A17" s="20"/>
      <c r="B17" s="35" t="s">
        <v>289</v>
      </c>
      <c r="C17" s="35" t="s">
        <v>290</v>
      </c>
      <c r="D17" s="22">
        <v>9.516</v>
      </c>
      <c r="E17" s="57">
        <v>9.6999999999999993</v>
      </c>
      <c r="F17" s="23">
        <v>10.1</v>
      </c>
      <c r="G17" s="23">
        <v>8.6</v>
      </c>
      <c r="H17" s="23">
        <v>9.9</v>
      </c>
      <c r="I17" s="23">
        <v>10.1</v>
      </c>
      <c r="J17" s="24">
        <f t="shared" si="3"/>
        <v>48.4</v>
      </c>
      <c r="K17" s="23">
        <v>10.9</v>
      </c>
      <c r="L17" s="23">
        <v>7.6</v>
      </c>
      <c r="M17" s="23">
        <v>10.1</v>
      </c>
      <c r="N17" s="23">
        <v>9.6999999999999993</v>
      </c>
      <c r="O17" s="23">
        <v>8.4</v>
      </c>
      <c r="P17" s="24">
        <f t="shared" si="4"/>
        <v>46.699999999999996</v>
      </c>
      <c r="Q17" s="25">
        <f t="shared" si="5"/>
        <v>95.1</v>
      </c>
      <c r="R17" s="55">
        <v>10.6</v>
      </c>
      <c r="S17" s="56">
        <v>1</v>
      </c>
      <c r="T17" s="58">
        <v>9.9</v>
      </c>
      <c r="U17" s="54"/>
      <c r="V17" s="54">
        <v>6.4</v>
      </c>
      <c r="W17" s="54"/>
      <c r="X17" s="55">
        <v>10.1</v>
      </c>
      <c r="Y17" s="56">
        <v>1</v>
      </c>
      <c r="Z17" s="55">
        <v>10.4</v>
      </c>
      <c r="AA17" s="56">
        <v>1</v>
      </c>
      <c r="AB17" s="59">
        <v>3</v>
      </c>
      <c r="AC17" s="54"/>
      <c r="AD17" s="60"/>
      <c r="AE17" s="13"/>
    </row>
    <row r="18" spans="1:31" ht="16" x14ac:dyDescent="0.2">
      <c r="A18" s="20"/>
      <c r="B18" s="21" t="s">
        <v>291</v>
      </c>
      <c r="C18" s="21" t="s">
        <v>192</v>
      </c>
      <c r="D18" s="36">
        <v>9.35</v>
      </c>
      <c r="E18" s="23">
        <v>8.9</v>
      </c>
      <c r="F18" s="23">
        <v>10.5</v>
      </c>
      <c r="G18" s="23">
        <v>9.6999999999999993</v>
      </c>
      <c r="H18" s="23">
        <v>9.1999999999999993</v>
      </c>
      <c r="I18" s="23">
        <v>8.6</v>
      </c>
      <c r="J18" s="24">
        <f t="shared" si="3"/>
        <v>46.9</v>
      </c>
      <c r="K18" s="23">
        <v>9.8000000000000007</v>
      </c>
      <c r="L18" s="23">
        <v>9.9</v>
      </c>
      <c r="M18" s="23">
        <v>9.1</v>
      </c>
      <c r="N18" s="23">
        <v>10.4</v>
      </c>
      <c r="O18" s="23">
        <v>8.6</v>
      </c>
      <c r="P18" s="24">
        <f t="shared" si="4"/>
        <v>47.800000000000004</v>
      </c>
      <c r="Q18" s="25">
        <f t="shared" si="5"/>
        <v>94.7</v>
      </c>
      <c r="R18" s="54">
        <v>9.9</v>
      </c>
      <c r="S18" s="54"/>
      <c r="T18" s="54">
        <v>9.8000000000000007</v>
      </c>
      <c r="U18" s="54"/>
      <c r="V18" s="54">
        <v>6.6</v>
      </c>
      <c r="W18" s="54"/>
      <c r="X18" s="54">
        <v>8.5</v>
      </c>
      <c r="Z18" s="54">
        <v>9.4</v>
      </c>
      <c r="AA18" s="54"/>
      <c r="AB18" s="56">
        <v>0</v>
      </c>
      <c r="AC18" s="54"/>
      <c r="AD18" s="60"/>
      <c r="AE18" s="13"/>
    </row>
    <row r="19" spans="1:31" ht="16" x14ac:dyDescent="0.2">
      <c r="A19" s="20"/>
      <c r="B19" s="21" t="s">
        <v>292</v>
      </c>
      <c r="C19" s="21" t="s">
        <v>173</v>
      </c>
      <c r="D19" s="36">
        <v>9.266</v>
      </c>
      <c r="E19" s="23">
        <v>10</v>
      </c>
      <c r="F19" s="23">
        <v>9.9</v>
      </c>
      <c r="G19" s="23">
        <v>9.3000000000000007</v>
      </c>
      <c r="H19" s="23">
        <v>9.5</v>
      </c>
      <c r="I19" s="23">
        <v>8.3000000000000007</v>
      </c>
      <c r="J19" s="24">
        <f t="shared" si="3"/>
        <v>47</v>
      </c>
      <c r="K19" s="23">
        <v>9.8000000000000007</v>
      </c>
      <c r="L19" s="23">
        <v>9.6999999999999993</v>
      </c>
      <c r="M19" s="23">
        <v>8.5</v>
      </c>
      <c r="N19" s="23">
        <v>10.5</v>
      </c>
      <c r="O19" s="23">
        <v>8.4</v>
      </c>
      <c r="P19" s="24">
        <f t="shared" si="4"/>
        <v>46.9</v>
      </c>
      <c r="Q19" s="25">
        <f t="shared" si="5"/>
        <v>93.9</v>
      </c>
      <c r="R19" s="54">
        <v>8.6</v>
      </c>
      <c r="S19" s="54"/>
      <c r="T19" s="61">
        <v>9.6</v>
      </c>
      <c r="U19" s="54"/>
      <c r="V19" s="61">
        <v>8.4</v>
      </c>
      <c r="W19" s="55"/>
      <c r="X19" s="62">
        <v>7.1</v>
      </c>
      <c r="Z19" s="54">
        <v>10.3</v>
      </c>
      <c r="AA19" s="55"/>
      <c r="AB19" s="56">
        <v>0</v>
      </c>
      <c r="AC19" s="55"/>
      <c r="AD19" s="60"/>
      <c r="AE19" s="13"/>
    </row>
    <row r="20" spans="1:31" ht="16" x14ac:dyDescent="0.2">
      <c r="A20" s="20"/>
      <c r="B20" s="21" t="s">
        <v>293</v>
      </c>
      <c r="C20" s="21" t="s">
        <v>194</v>
      </c>
      <c r="D20" s="36">
        <v>9.3000000000000007</v>
      </c>
      <c r="E20" s="23">
        <v>8.1999999999999993</v>
      </c>
      <c r="F20" s="23">
        <v>8.9</v>
      </c>
      <c r="G20" s="23">
        <v>8.5</v>
      </c>
      <c r="H20" s="23">
        <v>9.1</v>
      </c>
      <c r="I20" s="23">
        <v>9.3000000000000007</v>
      </c>
      <c r="J20" s="24">
        <f t="shared" si="3"/>
        <v>44</v>
      </c>
      <c r="K20" s="23">
        <v>8.9</v>
      </c>
      <c r="L20" s="23">
        <v>10</v>
      </c>
      <c r="M20" s="23">
        <v>9.5</v>
      </c>
      <c r="N20" s="23">
        <v>10.6</v>
      </c>
      <c r="O20" s="23">
        <v>10.3</v>
      </c>
      <c r="P20" s="24">
        <f t="shared" si="4"/>
        <v>49.3</v>
      </c>
      <c r="Q20" s="25">
        <f t="shared" si="5"/>
        <v>93.3</v>
      </c>
      <c r="R20" s="54"/>
      <c r="S20" s="54"/>
      <c r="T20" s="61"/>
      <c r="U20" s="55"/>
      <c r="V20" s="56"/>
      <c r="W20" s="54"/>
      <c r="X20" s="61"/>
      <c r="Y20" s="54"/>
      <c r="Z20" s="61"/>
      <c r="AA20" s="54"/>
      <c r="AB20" s="55"/>
      <c r="AC20" s="54"/>
      <c r="AD20" s="60"/>
      <c r="AE20" s="13"/>
    </row>
    <row r="21" spans="1:31" ht="16" x14ac:dyDescent="0.2">
      <c r="A21" s="20"/>
      <c r="B21" s="49" t="s">
        <v>294</v>
      </c>
      <c r="C21" s="49" t="s">
        <v>103</v>
      </c>
      <c r="D21" s="22">
        <v>9.4499999999999993</v>
      </c>
      <c r="E21" s="23">
        <v>10</v>
      </c>
      <c r="F21" s="23">
        <v>8.6</v>
      </c>
      <c r="G21" s="23">
        <v>8.6</v>
      </c>
      <c r="H21" s="23">
        <v>9.9</v>
      </c>
      <c r="I21" s="23">
        <v>9.9</v>
      </c>
      <c r="J21" s="24">
        <f t="shared" si="3"/>
        <v>47</v>
      </c>
      <c r="K21" s="23">
        <v>10.3</v>
      </c>
      <c r="L21" s="23">
        <v>10.199999999999999</v>
      </c>
      <c r="M21" s="23">
        <v>7</v>
      </c>
      <c r="N21" s="23">
        <v>8.8000000000000007</v>
      </c>
      <c r="O21" s="23">
        <v>9.6999999999999993</v>
      </c>
      <c r="P21" s="24">
        <f t="shared" si="4"/>
        <v>46</v>
      </c>
      <c r="Q21" s="25">
        <f t="shared" si="5"/>
        <v>93</v>
      </c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60"/>
      <c r="AE21" s="13"/>
    </row>
    <row r="22" spans="1:31" ht="16" x14ac:dyDescent="0.2">
      <c r="A22" s="20"/>
      <c r="B22" s="21" t="s">
        <v>282</v>
      </c>
      <c r="C22" s="21" t="s">
        <v>295</v>
      </c>
      <c r="D22" s="36">
        <v>9.1660000000000004</v>
      </c>
      <c r="E22" s="23">
        <v>8.1999999999999993</v>
      </c>
      <c r="F22" s="23">
        <v>10</v>
      </c>
      <c r="G22" s="23">
        <v>6.8</v>
      </c>
      <c r="H22" s="23">
        <v>9.6</v>
      </c>
      <c r="I22" s="23">
        <v>9.1999999999999993</v>
      </c>
      <c r="J22" s="24">
        <f t="shared" si="3"/>
        <v>43.8</v>
      </c>
      <c r="K22" s="23">
        <v>9.5</v>
      </c>
      <c r="L22" s="23">
        <v>8.9</v>
      </c>
      <c r="M22" s="23">
        <v>8.1</v>
      </c>
      <c r="N22" s="23">
        <v>6.4</v>
      </c>
      <c r="O22" s="23">
        <v>9</v>
      </c>
      <c r="P22" s="24">
        <f t="shared" si="4"/>
        <v>41.9</v>
      </c>
      <c r="Q22" s="25">
        <f t="shared" si="5"/>
        <v>85.699999999999989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63"/>
      <c r="AE22" s="13"/>
    </row>
    <row r="23" spans="1:31" ht="16" x14ac:dyDescent="0.2">
      <c r="A23" s="20"/>
      <c r="B23" s="21" t="s">
        <v>296</v>
      </c>
      <c r="C23" s="21" t="s">
        <v>48</v>
      </c>
      <c r="D23" s="36">
        <v>9.2159999999999993</v>
      </c>
      <c r="E23" s="23">
        <v>7.2</v>
      </c>
      <c r="F23" s="23">
        <v>6.7</v>
      </c>
      <c r="G23" s="23">
        <v>7.8</v>
      </c>
      <c r="H23" s="23">
        <v>6.2</v>
      </c>
      <c r="I23" s="23">
        <v>6.2</v>
      </c>
      <c r="J23" s="24">
        <f t="shared" si="3"/>
        <v>34.1</v>
      </c>
      <c r="K23" s="23">
        <v>10.4</v>
      </c>
      <c r="L23" s="23">
        <v>9.8000000000000007</v>
      </c>
      <c r="M23" s="23">
        <v>8.8000000000000007</v>
      </c>
      <c r="N23" s="23">
        <v>6.1</v>
      </c>
      <c r="O23" s="23">
        <v>9.1</v>
      </c>
      <c r="P23" s="24">
        <f t="shared" si="4"/>
        <v>44.2</v>
      </c>
      <c r="Q23" s="25">
        <f t="shared" si="5"/>
        <v>78.300000000000011</v>
      </c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60"/>
      <c r="AE23" s="13"/>
    </row>
    <row r="24" spans="1:31" ht="16" x14ac:dyDescent="0.2">
      <c r="A24" s="20"/>
      <c r="B24" s="21" t="s">
        <v>297</v>
      </c>
      <c r="C24" s="21" t="s">
        <v>196</v>
      </c>
      <c r="D24" s="36">
        <v>9.3249999999999993</v>
      </c>
      <c r="E24" s="23"/>
      <c r="F24" s="23"/>
      <c r="G24" s="23"/>
      <c r="H24" s="23"/>
      <c r="I24" s="23"/>
      <c r="J24" s="24">
        <f t="shared" si="3"/>
        <v>0</v>
      </c>
      <c r="K24" s="23"/>
      <c r="L24" s="23"/>
      <c r="M24" s="23"/>
      <c r="N24" s="23"/>
      <c r="O24" s="23"/>
      <c r="P24" s="24">
        <f t="shared" si="4"/>
        <v>0</v>
      </c>
      <c r="Q24" s="25">
        <f t="shared" si="5"/>
        <v>0</v>
      </c>
      <c r="R24" s="55"/>
      <c r="S24" s="55"/>
      <c r="T24" s="55"/>
      <c r="U24" s="54"/>
      <c r="V24" s="54"/>
      <c r="W24" s="54"/>
      <c r="X24" s="54"/>
      <c r="Y24" s="54"/>
      <c r="Z24" s="54"/>
      <c r="AA24" s="54"/>
      <c r="AB24" s="54"/>
      <c r="AC24" s="55"/>
      <c r="AD24" s="60"/>
      <c r="AE24" s="13"/>
    </row>
    <row r="25" spans="1:31" x14ac:dyDescent="0.2">
      <c r="A25" s="50"/>
      <c r="B25" s="50"/>
      <c r="D25" s="5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60"/>
      <c r="AE25" s="13"/>
    </row>
    <row r="26" spans="1:31" ht="16" x14ac:dyDescent="0.2">
      <c r="A26" s="20"/>
      <c r="B26" s="64"/>
      <c r="C26" s="64"/>
      <c r="D26" s="22"/>
      <c r="E26" s="23"/>
      <c r="F26" s="23"/>
      <c r="G26" s="23"/>
      <c r="H26" s="23"/>
      <c r="I26" s="23"/>
      <c r="J26" s="24"/>
      <c r="K26" s="23"/>
      <c r="L26" s="23"/>
      <c r="M26" s="23"/>
      <c r="N26" s="23"/>
      <c r="O26" s="23"/>
      <c r="P26" s="24"/>
      <c r="Q26" s="25"/>
      <c r="R26" s="54"/>
      <c r="S26" s="54"/>
      <c r="T26" s="61"/>
      <c r="U26" s="54"/>
      <c r="V26" s="61"/>
      <c r="W26" s="55"/>
      <c r="X26" s="55"/>
      <c r="Y26" s="55"/>
      <c r="Z26" s="55"/>
      <c r="AA26" s="54"/>
      <c r="AB26" s="54"/>
      <c r="AC26" s="55"/>
      <c r="AD26" s="60"/>
      <c r="AE26" s="65"/>
    </row>
  </sheetData>
  <phoneticPr fontId="11" type="noConversion"/>
  <pageMargins left="0.7" right="0.7" top="0.75" bottom="0.75" header="0.3" footer="0.3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20l. toelt </vt:lpstr>
      <vt:lpstr>20l.õhupüss </vt:lpstr>
      <vt:lpstr>40l. õhupüss </vt:lpstr>
      <vt:lpstr>60l. õhupüss </vt:lpstr>
      <vt:lpstr>20l. õhupüstol </vt:lpstr>
      <vt:lpstr>40l Õhupüstol </vt:lpstr>
      <vt:lpstr>60l Õhupüstol </vt:lpstr>
      <vt:lpstr>30+30l Metssiga </vt:lpstr>
      <vt:lpstr>Superfinaal</vt:lpstr>
      <vt:lpstr>Kohtunikud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2019-12-14T13:22:17Z</cp:lastPrinted>
  <dcterms:created xsi:type="dcterms:W3CDTF">2019-12-14T12:50:13Z</dcterms:created>
  <dcterms:modified xsi:type="dcterms:W3CDTF">2019-12-16T05:05:26Z</dcterms:modified>
</cp:coreProperties>
</file>