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465" windowWidth="16380" windowHeight="8205" tabRatio="988" firstSheet="3" activeTab="9"/>
  </bookViews>
  <sheets>
    <sheet name="vabap" sheetId="1" r:id="rId1"/>
    <sheet name="30+30 M, N" sheetId="2" r:id="rId2"/>
    <sheet name="olümpia" sheetId="3" r:id="rId3"/>
    <sheet name="StP" sheetId="4" r:id="rId4"/>
    <sheet name="3x40 M, N" sheetId="5" r:id="rId5"/>
    <sheet name="3x20 SM, P, T" sheetId="6" r:id="rId6"/>
    <sheet name="60 lam M, SM, P" sheetId="7" r:id="rId7"/>
    <sheet name="60 lam N, T" sheetId="8" r:id="rId8"/>
    <sheet name="30+30 Msiga" sheetId="9" r:id="rId9"/>
    <sheet name="20+20 mix" sheetId="10" r:id="rId10"/>
    <sheet name="žürii" sheetId="11" r:id="rId11"/>
  </sheets>
  <definedNames>
    <definedName name="_xlnm.Print_Area" localSheetId="9">'20+20 mix'!$A$1:$P$19</definedName>
    <definedName name="_xlnm.Print_Area" localSheetId="7">'60 lam N, T'!$A$1:$P$49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9" l="1"/>
  <c r="O9" i="9"/>
  <c r="K9" i="9"/>
  <c r="N7" i="10"/>
  <c r="M6" i="10"/>
  <c r="M8" i="10"/>
  <c r="M9" i="10"/>
  <c r="M10" i="10"/>
  <c r="M11" i="10"/>
  <c r="M12" i="10"/>
  <c r="M13" i="10"/>
  <c r="M7" i="10"/>
  <c r="J7" i="10"/>
</calcChain>
</file>

<file path=xl/sharedStrings.xml><?xml version="1.0" encoding="utf-8"?>
<sst xmlns="http://schemas.openxmlformats.org/spreadsheetml/2006/main" count="1108" uniqueCount="228">
  <si>
    <t>Harjumaa  meistrivõistlused laskmises</t>
  </si>
  <si>
    <t>Harjumaa medal</t>
  </si>
  <si>
    <t>02.-03.06.2018 Männiku</t>
  </si>
  <si>
    <t>60l Vabapüstol Mehed</t>
  </si>
  <si>
    <t>Koht</t>
  </si>
  <si>
    <t>Eesnimi</t>
  </si>
  <si>
    <t>Perenimi</t>
  </si>
  <si>
    <t>S.a.</t>
  </si>
  <si>
    <t>Klubi</t>
  </si>
  <si>
    <t>Omaval.</t>
  </si>
  <si>
    <t>Seeriad</t>
  </si>
  <si>
    <t>Σ</t>
  </si>
  <si>
    <t>10*</t>
  </si>
  <si>
    <t>KL</t>
  </si>
  <si>
    <t>KV</t>
  </si>
  <si>
    <t>I</t>
  </si>
  <si>
    <t>Nemo</t>
  </si>
  <si>
    <t>TABUR</t>
  </si>
  <si>
    <t>KL MäLK</t>
  </si>
  <si>
    <t>Saku</t>
  </si>
  <si>
    <t>III</t>
  </si>
  <si>
    <t>II</t>
  </si>
  <si>
    <t>Raul</t>
  </si>
  <si>
    <t>ERK</t>
  </si>
  <si>
    <t>Rain</t>
  </si>
  <si>
    <t>RAIDNA</t>
  </si>
  <si>
    <t>Kaitsejõudude SK</t>
  </si>
  <si>
    <t>Saue</t>
  </si>
  <si>
    <t>4.</t>
  </si>
  <si>
    <t>Peeter</t>
  </si>
  <si>
    <t>PUIO</t>
  </si>
  <si>
    <t>5.</t>
  </si>
  <si>
    <t>Endel</t>
  </si>
  <si>
    <t>JÄRV</t>
  </si>
  <si>
    <t>6.</t>
  </si>
  <si>
    <t>REBANE</t>
  </si>
  <si>
    <t>7.</t>
  </si>
  <si>
    <t>Illo</t>
  </si>
  <si>
    <t>TALUR</t>
  </si>
  <si>
    <t>8.</t>
  </si>
  <si>
    <t>KAASIKU</t>
  </si>
  <si>
    <t>Kaiu LK</t>
  </si>
  <si>
    <t>9.</t>
  </si>
  <si>
    <t>Enar</t>
  </si>
  <si>
    <t>PAJULA</t>
  </si>
  <si>
    <t>30+30l TK/ SP ipüstol Mehed</t>
  </si>
  <si>
    <t>Ringmärk</t>
  </si>
  <si>
    <t>Ilmuv märk</t>
  </si>
  <si>
    <t>Erko</t>
  </si>
  <si>
    <t>VILBA</t>
  </si>
  <si>
    <t>563*</t>
  </si>
  <si>
    <t>Roland</t>
  </si>
  <si>
    <t>MAIMRE</t>
  </si>
  <si>
    <t>Hilari</t>
  </si>
  <si>
    <t>JUCHNEWITSCH</t>
  </si>
  <si>
    <t>Tarmo</t>
  </si>
  <si>
    <t>JUURAK</t>
  </si>
  <si>
    <t>544*</t>
  </si>
  <si>
    <t>Vahur</t>
  </si>
  <si>
    <t>KASE</t>
  </si>
  <si>
    <t>513*</t>
  </si>
  <si>
    <t>507*</t>
  </si>
  <si>
    <t>10.</t>
  </si>
  <si>
    <t>416*</t>
  </si>
  <si>
    <t>*</t>
  </si>
  <si>
    <t>Spordipüstol</t>
  </si>
  <si>
    <t>30+30l Spordipüstol Naised</t>
  </si>
  <si>
    <t>Heili</t>
  </si>
  <si>
    <t>LEPP</t>
  </si>
  <si>
    <t>Alina</t>
  </si>
  <si>
    <t>KOVALJOVA</t>
  </si>
  <si>
    <t>Teele</t>
  </si>
  <si>
    <t>SMIRNOV</t>
  </si>
  <si>
    <t>Liisa Greta</t>
  </si>
  <si>
    <t>KOPPELMAA</t>
  </si>
  <si>
    <t>Ragne</t>
  </si>
  <si>
    <t>FALILEJEV</t>
  </si>
  <si>
    <t>Olümpiakiirlaskmine Mehed</t>
  </si>
  <si>
    <t>I pool</t>
  </si>
  <si>
    <t>II pool</t>
  </si>
  <si>
    <t>Raivo</t>
  </si>
  <si>
    <t>ROHUSALU</t>
  </si>
  <si>
    <t>Oliver</t>
  </si>
  <si>
    <t>KUKS</t>
  </si>
  <si>
    <t>03.06.2018 Männiku</t>
  </si>
  <si>
    <t>20+20+20l Standardpüstol Mehed</t>
  </si>
  <si>
    <t>150"</t>
  </si>
  <si>
    <t>20"</t>
  </si>
  <si>
    <t>10"</t>
  </si>
  <si>
    <t>SM</t>
  </si>
  <si>
    <t>Kristian</t>
  </si>
  <si>
    <t>MOOR</t>
  </si>
  <si>
    <t>Kersti</t>
  </si>
  <si>
    <t>SIMON</t>
  </si>
  <si>
    <t>3x40l Standard Mehed</t>
  </si>
  <si>
    <t>Põlvelt</t>
  </si>
  <si>
    <t>Lamades</t>
  </si>
  <si>
    <t>Püsti</t>
  </si>
  <si>
    <t>Ain</t>
  </si>
  <si>
    <t>MURU</t>
  </si>
  <si>
    <t>Martin</t>
  </si>
  <si>
    <t>VENDELIN</t>
  </si>
  <si>
    <t>Andres</t>
  </si>
  <si>
    <t>HUNT</t>
  </si>
  <si>
    <t>Põlva LSK</t>
  </si>
  <si>
    <t>Edik</t>
  </si>
  <si>
    <t>KOPPELMANN</t>
  </si>
  <si>
    <t>Kaur</t>
  </si>
  <si>
    <t>LAURIMAA</t>
  </si>
  <si>
    <t>ROOSILEHT</t>
  </si>
  <si>
    <t>Jüri</t>
  </si>
  <si>
    <t>KILVITS</t>
  </si>
  <si>
    <t>3x40l Standard Naised</t>
  </si>
  <si>
    <t>Ljudmila</t>
  </si>
  <si>
    <t>KORTŠAGINA</t>
  </si>
  <si>
    <t>Marjana-Kristiina</t>
  </si>
  <si>
    <t>MERONEN</t>
  </si>
  <si>
    <t>Elise</t>
  </si>
  <si>
    <t>SAAR</t>
  </si>
  <si>
    <t>Olivia-Stella</t>
  </si>
  <si>
    <t>SALM</t>
  </si>
  <si>
    <t>Sigrit</t>
  </si>
  <si>
    <t>JUHKAM</t>
  </si>
  <si>
    <t>Karita</t>
  </si>
  <si>
    <t>ERS</t>
  </si>
  <si>
    <t>Elva LSK</t>
  </si>
  <si>
    <t>3x20l Standard Meesseeniorid</t>
  </si>
  <si>
    <t>Omaval</t>
  </si>
  <si>
    <t>Ants</t>
  </si>
  <si>
    <t>PERTELSON</t>
  </si>
  <si>
    <t>Tõnu</t>
  </si>
  <si>
    <t>PÄRNAMÄE</t>
  </si>
  <si>
    <t>Kalju</t>
  </si>
  <si>
    <t>LEST</t>
  </si>
  <si>
    <t>3x20l Standard Poisid</t>
  </si>
  <si>
    <t>Joosep Robin</t>
  </si>
  <si>
    <t>ALBERT</t>
  </si>
  <si>
    <t>Kalev</t>
  </si>
  <si>
    <t>KIVIOJA</t>
  </si>
  <si>
    <t>Toomas</t>
  </si>
  <si>
    <t>KIRSS</t>
  </si>
  <si>
    <t>3x20l Standard Tüdrukud</t>
  </si>
  <si>
    <t>Berit</t>
  </si>
  <si>
    <t>LIIVAMAA</t>
  </si>
  <si>
    <t>60l Lamades Mehed</t>
  </si>
  <si>
    <t>60l Lamades Meesseeniorid</t>
  </si>
  <si>
    <t>ARO</t>
  </si>
  <si>
    <t>SK EstaSport</t>
  </si>
  <si>
    <t>60l Lamades Poisid</t>
  </si>
  <si>
    <t>David</t>
  </si>
  <si>
    <t>SCHÄFER</t>
  </si>
  <si>
    <t>Täisarvsilmades tulemused (vana ISSF)</t>
  </si>
  <si>
    <t>60l Lamades Mehed, meesseeniorid, poisid</t>
  </si>
  <si>
    <t>Jrk.</t>
  </si>
  <si>
    <t>1.</t>
  </si>
  <si>
    <t>2.</t>
  </si>
  <si>
    <t>3.</t>
  </si>
  <si>
    <t>11.</t>
  </si>
  <si>
    <t>12.</t>
  </si>
  <si>
    <t>13.</t>
  </si>
  <si>
    <t>14.</t>
  </si>
  <si>
    <t>15.</t>
  </si>
  <si>
    <t>60l Lamades Naised</t>
  </si>
  <si>
    <t>Valeria</t>
  </si>
  <si>
    <t>KOLJUHHINA</t>
  </si>
  <si>
    <t>Narva LSK</t>
  </si>
  <si>
    <t>Liivi</t>
  </si>
  <si>
    <t>ERM</t>
  </si>
  <si>
    <t>Külli</t>
  </si>
  <si>
    <t>DAVEL</t>
  </si>
  <si>
    <t>Aljona</t>
  </si>
  <si>
    <t>SERGEJEVA</t>
  </si>
  <si>
    <t>SK TAK</t>
  </si>
  <si>
    <t>Eneli</t>
  </si>
  <si>
    <t>LÕHMUS</t>
  </si>
  <si>
    <t xml:space="preserve">60l Lamades Tüdrukud </t>
  </si>
  <si>
    <t>Aileen</t>
  </si>
  <si>
    <t>UMAL</t>
  </si>
  <si>
    <t>Anett</t>
  </si>
  <si>
    <t>NUUDI</t>
  </si>
  <si>
    <t>60l Lamades Naised, tüdrukud</t>
  </si>
  <si>
    <t>02.06.2018 Männiku</t>
  </si>
  <si>
    <t>30+30l Metssiga Mehed</t>
  </si>
  <si>
    <t>Aeglane jooks</t>
  </si>
  <si>
    <t>Kiire jooks</t>
  </si>
  <si>
    <t>Viljar</t>
  </si>
  <si>
    <t>NOOR</t>
  </si>
  <si>
    <t>Arles</t>
  </si>
  <si>
    <t>TAAL</t>
  </si>
  <si>
    <t>SK Haapsalu</t>
  </si>
  <si>
    <t>Viimsi</t>
  </si>
  <si>
    <t>HALLIK</t>
  </si>
  <si>
    <t>SUSS</t>
  </si>
  <si>
    <t>Indrek</t>
  </si>
  <si>
    <t>VARBA</t>
  </si>
  <si>
    <t>Elmet</t>
  </si>
  <si>
    <t>ORASSON</t>
  </si>
  <si>
    <t>LEEMET</t>
  </si>
  <si>
    <t>Alar</t>
  </si>
  <si>
    <t>HEINSAAR</t>
  </si>
  <si>
    <t>30+30l Metssiga Naised</t>
  </si>
  <si>
    <t>Marit</t>
  </si>
  <si>
    <t>VIIDING</t>
  </si>
  <si>
    <t>20+20l mix  Metssiga Mehed</t>
  </si>
  <si>
    <t>Žürii:</t>
  </si>
  <si>
    <t>Mart Puusepp</t>
  </si>
  <si>
    <t>Karin Muru</t>
  </si>
  <si>
    <t>Oliver Kuks</t>
  </si>
  <si>
    <t>25m tulejoone vanemkohtunik</t>
  </si>
  <si>
    <t>Endel Kaasiku</t>
  </si>
  <si>
    <t>märkidejoon</t>
  </si>
  <si>
    <t>Margot Nigumann</t>
  </si>
  <si>
    <t>Dmitri Timofejev</t>
  </si>
  <si>
    <t>Olesja Timofejeva</t>
  </si>
  <si>
    <t>Silver Zimmerman</t>
  </si>
  <si>
    <t>Raivo Rohusalu</t>
  </si>
  <si>
    <t>50m tulejoone vanemkohtunik</t>
  </si>
  <si>
    <t>Margus Nigol</t>
  </si>
  <si>
    <t>Kaur Laurimaa</t>
  </si>
  <si>
    <t>Edik Koppelmann</t>
  </si>
  <si>
    <t>Jooksev metssiga</t>
  </si>
  <si>
    <t>Toomas Hallik</t>
  </si>
  <si>
    <t>Elmet Orasson</t>
  </si>
  <si>
    <t>Alar Heinsaar</t>
  </si>
  <si>
    <t xml:space="preserve">Protokollitaja ja lugemismasin: </t>
  </si>
  <si>
    <t>Liivi Erm</t>
  </si>
  <si>
    <t>Väino</t>
  </si>
  <si>
    <t>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</si>
</sst>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indexed="8"/>
      <name val="Verdana"/>
      <family val="2"/>
      <charset val="1"/>
    </font>
    <font>
      <sz val="10"/>
      <color indexed="8"/>
      <name val="Verdana"/>
      <family val="2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0" borderId="0" xfId="1"/>
    <xf numFmtId="0" fontId="2" fillId="0" borderId="0" xfId="1" applyFont="1" applyBorder="1" applyAlignment="1">
      <alignment horizontal="center"/>
    </xf>
    <xf numFmtId="0" fontId="3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 textRotation="90"/>
    </xf>
    <xf numFmtId="0" fontId="4" fillId="0" borderId="0" xfId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selection activeCell="T12" sqref="T12"/>
    </sheetView>
  </sheetViews>
  <sheetFormatPr defaultColWidth="8.875" defaultRowHeight="12.75" x14ac:dyDescent="0.2"/>
  <cols>
    <col min="1" max="1" width="4.625" customWidth="1"/>
    <col min="2" max="2" width="3.375" customWidth="1"/>
    <col min="3" max="3" width="7.625" customWidth="1"/>
    <col min="4" max="4" width="9.375" customWidth="1"/>
    <col min="5" max="5" width="4.625" customWidth="1"/>
    <col min="6" max="6" width="13.625" customWidth="1"/>
    <col min="7" max="7" width="7.5" customWidth="1"/>
    <col min="8" max="13" width="3.5" customWidth="1"/>
    <col min="14" max="14" width="4" customWidth="1"/>
    <col min="15" max="15" width="2.5" customWidth="1"/>
    <col min="16" max="16" width="2.875" customWidth="1"/>
    <col min="17" max="17" width="3.125" customWidth="1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x14ac:dyDescent="0.25">
      <c r="A2" s="2"/>
      <c r="B2" s="36" t="s">
        <v>1</v>
      </c>
      <c r="C2" s="2"/>
      <c r="D2" s="2"/>
      <c r="E2" s="2"/>
      <c r="F2" s="2"/>
      <c r="G2" s="2"/>
      <c r="H2" s="2"/>
      <c r="I2" s="2"/>
      <c r="J2" s="2"/>
      <c r="K2" s="3" t="s">
        <v>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0.25" customHeight="1" x14ac:dyDescent="0.25">
      <c r="A3" s="2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x14ac:dyDescent="0.25">
      <c r="A4" s="2"/>
      <c r="B4" s="36"/>
      <c r="C4" s="3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6.75" customHeight="1" x14ac:dyDescent="0.25">
      <c r="A5" s="4" t="s">
        <v>4</v>
      </c>
      <c r="B5" s="36"/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37" t="s">
        <v>10</v>
      </c>
      <c r="I5" s="37"/>
      <c r="J5" s="37"/>
      <c r="K5" s="37"/>
      <c r="L5" s="37"/>
      <c r="M5" s="37"/>
      <c r="N5" s="4" t="s">
        <v>11</v>
      </c>
      <c r="O5" s="6" t="s">
        <v>12</v>
      </c>
      <c r="P5" s="7" t="s">
        <v>13</v>
      </c>
      <c r="Q5" s="7" t="s">
        <v>14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x14ac:dyDescent="0.25">
      <c r="A6" s="8" t="s">
        <v>15</v>
      </c>
      <c r="B6" s="9" t="s">
        <v>15</v>
      </c>
      <c r="C6" s="3" t="s">
        <v>16</v>
      </c>
      <c r="D6" s="10" t="s">
        <v>17</v>
      </c>
      <c r="E6" s="11">
        <v>1983</v>
      </c>
      <c r="F6" s="12" t="s">
        <v>18</v>
      </c>
      <c r="G6" s="12" t="s">
        <v>19</v>
      </c>
      <c r="H6" s="13">
        <v>85</v>
      </c>
      <c r="I6" s="13">
        <v>88</v>
      </c>
      <c r="J6" s="13">
        <v>85</v>
      </c>
      <c r="K6" s="13">
        <v>84</v>
      </c>
      <c r="L6" s="13">
        <v>87</v>
      </c>
      <c r="M6" s="13">
        <v>83</v>
      </c>
      <c r="N6" s="8">
        <v>512</v>
      </c>
      <c r="O6" s="6">
        <v>3</v>
      </c>
      <c r="P6" s="14" t="s">
        <v>20</v>
      </c>
      <c r="Q6" s="14">
        <v>12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x14ac:dyDescent="0.25">
      <c r="A7" s="8" t="s">
        <v>21</v>
      </c>
      <c r="B7" s="9" t="s">
        <v>21</v>
      </c>
      <c r="C7" s="3" t="s">
        <v>22</v>
      </c>
      <c r="D7" s="10" t="s">
        <v>23</v>
      </c>
      <c r="E7" s="11">
        <v>1978</v>
      </c>
      <c r="F7" s="12" t="s">
        <v>18</v>
      </c>
      <c r="G7" s="12" t="s">
        <v>19</v>
      </c>
      <c r="H7" s="13">
        <v>89</v>
      </c>
      <c r="I7" s="13">
        <v>85</v>
      </c>
      <c r="J7" s="13">
        <v>90</v>
      </c>
      <c r="K7" s="13">
        <v>79</v>
      </c>
      <c r="L7" s="13">
        <v>87</v>
      </c>
      <c r="M7" s="13">
        <v>81</v>
      </c>
      <c r="N7" s="8">
        <v>511</v>
      </c>
      <c r="O7" s="6">
        <v>2</v>
      </c>
      <c r="P7" s="14" t="s">
        <v>20</v>
      </c>
      <c r="Q7" s="14">
        <v>10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x14ac:dyDescent="0.25">
      <c r="A8" s="8" t="s">
        <v>20</v>
      </c>
      <c r="B8" s="9" t="s">
        <v>20</v>
      </c>
      <c r="C8" s="3" t="s">
        <v>24</v>
      </c>
      <c r="D8" s="10" t="s">
        <v>25</v>
      </c>
      <c r="E8" s="11">
        <v>1970</v>
      </c>
      <c r="F8" s="12" t="s">
        <v>26</v>
      </c>
      <c r="G8" s="12" t="s">
        <v>27</v>
      </c>
      <c r="H8" s="13">
        <v>85</v>
      </c>
      <c r="I8" s="13">
        <v>84</v>
      </c>
      <c r="J8" s="13">
        <v>80</v>
      </c>
      <c r="K8" s="13">
        <v>82</v>
      </c>
      <c r="L8" s="13">
        <v>88</v>
      </c>
      <c r="M8" s="13">
        <v>85</v>
      </c>
      <c r="N8" s="8">
        <v>504</v>
      </c>
      <c r="O8" s="6">
        <v>4</v>
      </c>
      <c r="P8" s="14" t="s">
        <v>20</v>
      </c>
      <c r="Q8" s="14">
        <v>8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x14ac:dyDescent="0.25">
      <c r="A9" s="13" t="s">
        <v>28</v>
      </c>
      <c r="B9" s="11">
        <v>4</v>
      </c>
      <c r="C9" s="2" t="s">
        <v>29</v>
      </c>
      <c r="D9" s="12" t="s">
        <v>30</v>
      </c>
      <c r="E9" s="11">
        <v>1974</v>
      </c>
      <c r="F9" s="12" t="s">
        <v>18</v>
      </c>
      <c r="G9" s="12" t="s">
        <v>19</v>
      </c>
      <c r="H9" s="13">
        <v>86</v>
      </c>
      <c r="I9" s="13">
        <v>80</v>
      </c>
      <c r="J9" s="13">
        <v>85</v>
      </c>
      <c r="K9" s="13">
        <v>88</v>
      </c>
      <c r="L9" s="13">
        <v>83</v>
      </c>
      <c r="M9" s="13">
        <v>82</v>
      </c>
      <c r="N9" s="8">
        <v>504</v>
      </c>
      <c r="O9" s="6">
        <v>3</v>
      </c>
      <c r="P9" s="14" t="s">
        <v>20</v>
      </c>
      <c r="Q9" s="14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x14ac:dyDescent="0.25">
      <c r="A10" s="13" t="s">
        <v>31</v>
      </c>
      <c r="B10" s="11">
        <v>5</v>
      </c>
      <c r="C10" s="2" t="s">
        <v>32</v>
      </c>
      <c r="D10" s="12" t="s">
        <v>33</v>
      </c>
      <c r="E10" s="11">
        <v>1949</v>
      </c>
      <c r="F10" s="12" t="s">
        <v>18</v>
      </c>
      <c r="G10" s="12" t="s">
        <v>19</v>
      </c>
      <c r="H10" s="13">
        <v>78</v>
      </c>
      <c r="I10" s="13">
        <v>82</v>
      </c>
      <c r="J10" s="13">
        <v>78</v>
      </c>
      <c r="K10" s="13">
        <v>87</v>
      </c>
      <c r="L10" s="13">
        <v>81</v>
      </c>
      <c r="M10" s="13">
        <v>86</v>
      </c>
      <c r="N10" s="8">
        <v>492</v>
      </c>
      <c r="O10" s="6">
        <v>4</v>
      </c>
      <c r="P10" s="14" t="s">
        <v>20</v>
      </c>
      <c r="Q10" s="14">
        <v>6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x14ac:dyDescent="0.25">
      <c r="A11" s="13" t="s">
        <v>34</v>
      </c>
      <c r="B11" s="11">
        <v>6</v>
      </c>
      <c r="C11" s="2" t="s">
        <v>29</v>
      </c>
      <c r="D11" s="12" t="s">
        <v>35</v>
      </c>
      <c r="E11" s="11">
        <v>1973</v>
      </c>
      <c r="F11" s="12" t="s">
        <v>18</v>
      </c>
      <c r="G11" s="12" t="s">
        <v>19</v>
      </c>
      <c r="H11" s="13">
        <v>83</v>
      </c>
      <c r="I11" s="13">
        <v>79</v>
      </c>
      <c r="J11" s="13">
        <v>86</v>
      </c>
      <c r="K11" s="13">
        <v>78</v>
      </c>
      <c r="L11" s="13">
        <v>82</v>
      </c>
      <c r="M11" s="13">
        <v>84</v>
      </c>
      <c r="N11" s="8">
        <v>492</v>
      </c>
      <c r="O11" s="6">
        <v>2</v>
      </c>
      <c r="P11" s="14" t="s">
        <v>20</v>
      </c>
      <c r="Q11" s="14">
        <v>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x14ac:dyDescent="0.25">
      <c r="A12" s="13" t="s">
        <v>36</v>
      </c>
      <c r="B12" s="11">
        <v>7</v>
      </c>
      <c r="C12" s="2" t="s">
        <v>37</v>
      </c>
      <c r="D12" s="12" t="s">
        <v>38</v>
      </c>
      <c r="E12" s="11">
        <v>1954</v>
      </c>
      <c r="F12" s="12" t="s">
        <v>18</v>
      </c>
      <c r="G12" s="12" t="s">
        <v>19</v>
      </c>
      <c r="H12" s="13">
        <v>58</v>
      </c>
      <c r="I12" s="13">
        <v>82</v>
      </c>
      <c r="J12" s="13">
        <v>76</v>
      </c>
      <c r="K12" s="13">
        <v>81</v>
      </c>
      <c r="L12" s="13">
        <v>72</v>
      </c>
      <c r="M12" s="13">
        <v>69</v>
      </c>
      <c r="N12" s="8">
        <v>438</v>
      </c>
      <c r="O12" s="6">
        <v>2</v>
      </c>
      <c r="P12" s="14"/>
      <c r="Q12" s="14">
        <v>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x14ac:dyDescent="0.25">
      <c r="A13" s="13" t="s">
        <v>39</v>
      </c>
      <c r="B13" s="11"/>
      <c r="C13" s="2" t="s">
        <v>32</v>
      </c>
      <c r="D13" s="12" t="s">
        <v>40</v>
      </c>
      <c r="E13" s="11">
        <v>1944</v>
      </c>
      <c r="F13" s="12" t="s">
        <v>41</v>
      </c>
      <c r="G13" s="12"/>
      <c r="H13" s="13">
        <v>68</v>
      </c>
      <c r="I13" s="13">
        <v>76</v>
      </c>
      <c r="J13" s="13">
        <v>73</v>
      </c>
      <c r="K13" s="13">
        <v>70</v>
      </c>
      <c r="L13" s="13">
        <v>75</v>
      </c>
      <c r="M13" s="13">
        <v>71</v>
      </c>
      <c r="N13" s="8">
        <v>433</v>
      </c>
      <c r="O13" s="6">
        <v>0</v>
      </c>
      <c r="P13" s="14"/>
      <c r="Q13" s="14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x14ac:dyDescent="0.25">
      <c r="A14" s="13" t="s">
        <v>42</v>
      </c>
      <c r="B14" s="11">
        <v>8</v>
      </c>
      <c r="C14" s="2" t="s">
        <v>43</v>
      </c>
      <c r="D14" s="12" t="s">
        <v>44</v>
      </c>
      <c r="E14" s="11">
        <v>1963</v>
      </c>
      <c r="F14" s="12" t="s">
        <v>18</v>
      </c>
      <c r="G14" s="12" t="s">
        <v>19</v>
      </c>
      <c r="H14" s="13">
        <v>49</v>
      </c>
      <c r="I14" s="13">
        <v>46</v>
      </c>
      <c r="J14" s="13">
        <v>59</v>
      </c>
      <c r="K14" s="13">
        <v>65</v>
      </c>
      <c r="L14" s="13">
        <v>58</v>
      </c>
      <c r="M14" s="13">
        <v>67</v>
      </c>
      <c r="N14" s="8">
        <v>344</v>
      </c>
      <c r="O14" s="6">
        <v>0</v>
      </c>
      <c r="P14" s="14"/>
      <c r="Q14" s="14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</sheetData>
  <sheetProtection selectLockedCells="1" selectUnlockedCells="1"/>
  <mergeCells count="3">
    <mergeCell ref="A1:O1"/>
    <mergeCell ref="B2:B5"/>
    <mergeCell ref="H5:M5"/>
  </mergeCells>
  <printOptions verticalCentered="1"/>
  <pageMargins left="0.75" right="0.75" top="1" bottom="1" header="0.51180555555555551" footer="0.51180555555555551"/>
  <pageSetup paperSize="9" scale="9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tabSelected="1" workbookViewId="0">
      <selection activeCell="R13" sqref="R13"/>
    </sheetView>
  </sheetViews>
  <sheetFormatPr defaultColWidth="8.875" defaultRowHeight="12.75" x14ac:dyDescent="0.2"/>
  <cols>
    <col min="1" max="1" width="4.625" customWidth="1"/>
    <col min="2" max="2" width="3.375" customWidth="1"/>
    <col min="3" max="3" width="6.875" customWidth="1"/>
    <col min="4" max="4" width="10.625" customWidth="1"/>
    <col min="5" max="5" width="5.625" customWidth="1"/>
    <col min="6" max="6" width="9.625" customWidth="1"/>
    <col min="7" max="7" width="7.5" customWidth="1"/>
    <col min="8" max="9" width="3.5" customWidth="1"/>
    <col min="10" max="10" width="3.875" customWidth="1"/>
    <col min="11" max="12" width="3.5" customWidth="1"/>
    <col min="13" max="13" width="3.875" customWidth="1"/>
    <col min="14" max="14" width="5.625" customWidth="1"/>
    <col min="15" max="15" width="3.5" customWidth="1"/>
    <col min="16" max="16" width="3.625" customWidth="1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</v>
      </c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x14ac:dyDescent="0.25">
      <c r="A4" s="2"/>
      <c r="B4" s="2"/>
      <c r="C4" s="3" t="s">
        <v>203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92.25" x14ac:dyDescent="0.25">
      <c r="A5" s="4" t="s">
        <v>4</v>
      </c>
      <c r="B5" s="33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13"/>
      <c r="I5" s="13"/>
      <c r="J5" s="13"/>
      <c r="K5" s="13"/>
      <c r="L5" s="13"/>
      <c r="M5" s="13"/>
      <c r="N5" s="4" t="s">
        <v>11</v>
      </c>
      <c r="O5" s="7" t="s">
        <v>13</v>
      </c>
      <c r="P5" s="7" t="s">
        <v>14</v>
      </c>
      <c r="Q5" s="1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x14ac:dyDescent="0.25">
      <c r="A6" s="8" t="s">
        <v>15</v>
      </c>
      <c r="B6" s="11" t="s">
        <v>15</v>
      </c>
      <c r="C6" s="3" t="s">
        <v>185</v>
      </c>
      <c r="D6" s="10" t="s">
        <v>186</v>
      </c>
      <c r="E6" s="11">
        <v>1968</v>
      </c>
      <c r="F6" s="12" t="s">
        <v>18</v>
      </c>
      <c r="G6" s="12" t="s">
        <v>19</v>
      </c>
      <c r="H6" s="13">
        <v>91</v>
      </c>
      <c r="I6" s="13">
        <v>94</v>
      </c>
      <c r="J6" s="8">
        <v>185</v>
      </c>
      <c r="K6" s="13">
        <v>90</v>
      </c>
      <c r="L6" s="13">
        <v>97</v>
      </c>
      <c r="M6" s="8">
        <f>SUM(K6:L6)</f>
        <v>187</v>
      </c>
      <c r="N6" s="8">
        <v>372</v>
      </c>
      <c r="O6" s="14" t="s">
        <v>15</v>
      </c>
      <c r="P6" s="14">
        <v>12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x14ac:dyDescent="0.25">
      <c r="A7" s="8" t="s">
        <v>21</v>
      </c>
      <c r="B7" s="11" t="s">
        <v>21</v>
      </c>
      <c r="C7" s="3" t="s">
        <v>226</v>
      </c>
      <c r="D7" s="10" t="s">
        <v>227</v>
      </c>
      <c r="E7" s="11">
        <v>1964</v>
      </c>
      <c r="F7" s="12" t="s">
        <v>18</v>
      </c>
      <c r="G7" s="12" t="s">
        <v>190</v>
      </c>
      <c r="H7" s="13">
        <v>79</v>
      </c>
      <c r="I7" s="13">
        <v>89</v>
      </c>
      <c r="J7" s="8">
        <f>SUM(H7:I7)</f>
        <v>168</v>
      </c>
      <c r="K7" s="13">
        <v>82</v>
      </c>
      <c r="L7" s="13">
        <v>77</v>
      </c>
      <c r="M7" s="8">
        <f>SUM(K7:L7)</f>
        <v>159</v>
      </c>
      <c r="N7" s="8">
        <f>SUM(J7,M7)</f>
        <v>327</v>
      </c>
      <c r="O7" s="14" t="s">
        <v>20</v>
      </c>
      <c r="P7" s="14">
        <v>10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x14ac:dyDescent="0.25">
      <c r="A8" s="8" t="s">
        <v>20</v>
      </c>
      <c r="B8" s="11" t="s">
        <v>20</v>
      </c>
      <c r="C8" s="3" t="s">
        <v>195</v>
      </c>
      <c r="D8" s="10" t="s">
        <v>196</v>
      </c>
      <c r="E8" s="11">
        <v>1974</v>
      </c>
      <c r="F8" s="12" t="s">
        <v>18</v>
      </c>
      <c r="G8" s="12" t="s">
        <v>19</v>
      </c>
      <c r="H8" s="13">
        <v>79</v>
      </c>
      <c r="I8" s="13">
        <v>86</v>
      </c>
      <c r="J8" s="8">
        <v>165</v>
      </c>
      <c r="K8" s="13">
        <v>87</v>
      </c>
      <c r="L8" s="13">
        <v>74</v>
      </c>
      <c r="M8" s="8">
        <f t="shared" ref="M8:M13" si="0">SUM(K8:L8)</f>
        <v>161</v>
      </c>
      <c r="N8" s="8">
        <v>326</v>
      </c>
      <c r="O8" s="14" t="s">
        <v>20</v>
      </c>
      <c r="P8" s="14">
        <v>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x14ac:dyDescent="0.25">
      <c r="A9" s="13" t="s">
        <v>28</v>
      </c>
      <c r="B9" s="11" t="s">
        <v>28</v>
      </c>
      <c r="C9" s="2" t="s">
        <v>139</v>
      </c>
      <c r="D9" s="12" t="s">
        <v>191</v>
      </c>
      <c r="E9" s="11">
        <v>1966</v>
      </c>
      <c r="F9" s="12" t="s">
        <v>18</v>
      </c>
      <c r="G9" s="12" t="s">
        <v>19</v>
      </c>
      <c r="H9" s="13">
        <v>82</v>
      </c>
      <c r="I9" s="13">
        <v>80</v>
      </c>
      <c r="J9" s="8">
        <v>162</v>
      </c>
      <c r="K9" s="13">
        <v>84</v>
      </c>
      <c r="L9" s="13">
        <v>78</v>
      </c>
      <c r="M9" s="8">
        <f t="shared" si="0"/>
        <v>162</v>
      </c>
      <c r="N9" s="8">
        <v>324</v>
      </c>
      <c r="O9" s="14" t="s">
        <v>20</v>
      </c>
      <c r="P9" s="14">
        <v>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x14ac:dyDescent="0.25">
      <c r="A10" s="13" t="s">
        <v>31</v>
      </c>
      <c r="B10" s="11" t="s">
        <v>31</v>
      </c>
      <c r="C10" s="2" t="s">
        <v>193</v>
      </c>
      <c r="D10" s="12" t="s">
        <v>194</v>
      </c>
      <c r="E10" s="11">
        <v>1969</v>
      </c>
      <c r="F10" s="12" t="s">
        <v>18</v>
      </c>
      <c r="G10" s="12" t="s">
        <v>19</v>
      </c>
      <c r="H10" s="13">
        <v>65</v>
      </c>
      <c r="I10" s="13">
        <v>69</v>
      </c>
      <c r="J10" s="8">
        <v>134</v>
      </c>
      <c r="K10" s="13">
        <v>81</v>
      </c>
      <c r="L10" s="13">
        <v>82</v>
      </c>
      <c r="M10" s="8">
        <f t="shared" si="0"/>
        <v>163</v>
      </c>
      <c r="N10" s="8">
        <v>297</v>
      </c>
      <c r="O10" s="14"/>
      <c r="P10" s="14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x14ac:dyDescent="0.25">
      <c r="A11" s="13" t="s">
        <v>34</v>
      </c>
      <c r="B11" s="11" t="s">
        <v>34</v>
      </c>
      <c r="C11" s="2" t="s">
        <v>137</v>
      </c>
      <c r="D11" s="12" t="s">
        <v>197</v>
      </c>
      <c r="E11" s="11">
        <v>1973</v>
      </c>
      <c r="F11" s="12" t="s">
        <v>18</v>
      </c>
      <c r="G11" s="12" t="s">
        <v>19</v>
      </c>
      <c r="H11" s="13">
        <v>66</v>
      </c>
      <c r="I11" s="13">
        <v>69</v>
      </c>
      <c r="J11" s="8">
        <v>135</v>
      </c>
      <c r="K11" s="13">
        <v>79</v>
      </c>
      <c r="L11" s="13">
        <v>56</v>
      </c>
      <c r="M11" s="8">
        <f t="shared" si="0"/>
        <v>135</v>
      </c>
      <c r="N11" s="8">
        <v>270</v>
      </c>
      <c r="O11" s="14"/>
      <c r="P11" s="14">
        <v>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x14ac:dyDescent="0.25">
      <c r="A12" s="13" t="s">
        <v>36</v>
      </c>
      <c r="B12" s="11" t="s">
        <v>36</v>
      </c>
      <c r="C12" s="2" t="s">
        <v>198</v>
      </c>
      <c r="D12" s="12" t="s">
        <v>199</v>
      </c>
      <c r="E12" s="11">
        <v>1965</v>
      </c>
      <c r="F12" s="12" t="s">
        <v>18</v>
      </c>
      <c r="G12" s="12" t="s">
        <v>19</v>
      </c>
      <c r="H12" s="13">
        <v>67</v>
      </c>
      <c r="I12" s="13">
        <v>72</v>
      </c>
      <c r="J12" s="8">
        <v>139</v>
      </c>
      <c r="K12" s="13">
        <v>69</v>
      </c>
      <c r="L12" s="13">
        <v>58</v>
      </c>
      <c r="M12" s="8">
        <f t="shared" si="0"/>
        <v>127</v>
      </c>
      <c r="N12" s="8">
        <v>266</v>
      </c>
      <c r="O12" s="14"/>
      <c r="P12" s="14">
        <v>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x14ac:dyDescent="0.25">
      <c r="A13" s="13" t="s">
        <v>39</v>
      </c>
      <c r="B13" s="11" t="s">
        <v>39</v>
      </c>
      <c r="C13" s="2" t="s">
        <v>55</v>
      </c>
      <c r="D13" s="12" t="s">
        <v>192</v>
      </c>
      <c r="E13" s="11">
        <v>1967</v>
      </c>
      <c r="F13" s="12" t="s">
        <v>18</v>
      </c>
      <c r="G13" s="12" t="s">
        <v>19</v>
      </c>
      <c r="H13" s="13">
        <v>61</v>
      </c>
      <c r="I13" s="13">
        <v>64</v>
      </c>
      <c r="J13" s="8">
        <v>125</v>
      </c>
      <c r="K13" s="13">
        <v>0</v>
      </c>
      <c r="L13" s="13">
        <v>0</v>
      </c>
      <c r="M13" s="8">
        <f t="shared" si="0"/>
        <v>0</v>
      </c>
      <c r="N13" s="8">
        <v>125</v>
      </c>
      <c r="O13" s="14"/>
      <c r="P13" s="14"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x14ac:dyDescent="0.25">
      <c r="A14" s="2"/>
      <c r="B14" s="2"/>
      <c r="C14" s="2"/>
      <c r="D14" s="12"/>
      <c r="E14" s="12"/>
      <c r="F14" s="12"/>
      <c r="G14" s="12"/>
      <c r="H14" s="2"/>
      <c r="I14" s="2"/>
      <c r="J14" s="2"/>
      <c r="K14" s="2"/>
      <c r="L14" s="2"/>
      <c r="M14" s="2"/>
      <c r="N14" s="2"/>
      <c r="O14" s="2"/>
      <c r="P14" s="1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x14ac:dyDescent="0.25">
      <c r="A16" s="2"/>
      <c r="B16" s="2"/>
      <c r="C16" s="3" t="s">
        <v>203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x14ac:dyDescent="0.25">
      <c r="A17" s="4" t="s">
        <v>4</v>
      </c>
      <c r="B17" s="4"/>
      <c r="C17" s="4" t="s">
        <v>5</v>
      </c>
      <c r="D17" s="4" t="s">
        <v>6</v>
      </c>
      <c r="E17" s="4" t="s">
        <v>7</v>
      </c>
      <c r="F17" s="4" t="s">
        <v>8</v>
      </c>
      <c r="G17" s="4"/>
      <c r="H17" s="13"/>
      <c r="I17" s="13"/>
      <c r="J17" s="13"/>
      <c r="K17" s="13"/>
      <c r="L17" s="13"/>
      <c r="M17" s="13"/>
      <c r="N17" s="4" t="s">
        <v>11</v>
      </c>
      <c r="O17" s="7" t="s">
        <v>13</v>
      </c>
      <c r="P17" s="7" t="s">
        <v>14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x14ac:dyDescent="0.25">
      <c r="A18" s="8" t="s">
        <v>15</v>
      </c>
      <c r="B18" s="11" t="s">
        <v>15</v>
      </c>
      <c r="C18" s="3" t="s">
        <v>67</v>
      </c>
      <c r="D18" s="10" t="s">
        <v>68</v>
      </c>
      <c r="E18" s="11">
        <v>1985</v>
      </c>
      <c r="F18" s="12" t="s">
        <v>18</v>
      </c>
      <c r="G18" s="12" t="s">
        <v>19</v>
      </c>
      <c r="H18" s="13">
        <v>90</v>
      </c>
      <c r="I18" s="13">
        <v>79</v>
      </c>
      <c r="J18" s="8">
        <v>169</v>
      </c>
      <c r="K18" s="13">
        <v>75</v>
      </c>
      <c r="L18" s="13">
        <v>81</v>
      </c>
      <c r="M18" s="8">
        <v>156</v>
      </c>
      <c r="N18" s="8">
        <v>325</v>
      </c>
      <c r="O18" s="14" t="s">
        <v>21</v>
      </c>
      <c r="P18" s="14">
        <v>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x14ac:dyDescent="0.25">
      <c r="A19" s="8" t="s">
        <v>21</v>
      </c>
      <c r="B19" s="11" t="s">
        <v>21</v>
      </c>
      <c r="C19" s="3" t="s">
        <v>201</v>
      </c>
      <c r="D19" s="10" t="s">
        <v>202</v>
      </c>
      <c r="E19" s="11">
        <v>1986</v>
      </c>
      <c r="F19" s="12" t="s">
        <v>18</v>
      </c>
      <c r="G19" s="12" t="s">
        <v>19</v>
      </c>
      <c r="H19" s="13">
        <v>49</v>
      </c>
      <c r="I19" s="13">
        <v>52</v>
      </c>
      <c r="J19" s="8">
        <v>101</v>
      </c>
      <c r="K19" s="13">
        <v>46</v>
      </c>
      <c r="L19" s="13">
        <v>62</v>
      </c>
      <c r="M19" s="8">
        <v>108</v>
      </c>
      <c r="N19" s="8">
        <v>209</v>
      </c>
      <c r="O19" s="14"/>
      <c r="P19" s="14">
        <v>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</sheetData>
  <sheetProtection selectLockedCells="1" selectUnlockedCells="1"/>
  <mergeCells count="1">
    <mergeCell ref="A1:O1"/>
  </mergeCells>
  <pageMargins left="0.75" right="0.75" top="1" bottom="1" header="0.51180555555555551" footer="0.51180555555555551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31" sqref="E31"/>
    </sheetView>
  </sheetViews>
  <sheetFormatPr defaultColWidth="8.875" defaultRowHeight="12.75" x14ac:dyDescent="0.2"/>
  <sheetData>
    <row r="1" spans="1:16" ht="20.25" x14ac:dyDescent="0.25">
      <c r="A1" s="41" t="s">
        <v>0</v>
      </c>
      <c r="B1" s="41"/>
      <c r="C1" s="41"/>
      <c r="D1" s="41"/>
      <c r="E1" s="4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15.75" x14ac:dyDescent="0.25">
      <c r="D3" s="3" t="s">
        <v>2</v>
      </c>
    </row>
    <row r="4" spans="1:16" ht="15.75" x14ac:dyDescent="0.25">
      <c r="D4" s="3"/>
    </row>
    <row r="5" spans="1:16" ht="15.75" x14ac:dyDescent="0.25">
      <c r="A5" s="2" t="s">
        <v>204</v>
      </c>
      <c r="B5" s="2" t="s">
        <v>205</v>
      </c>
      <c r="C5" s="2"/>
      <c r="D5" s="2"/>
      <c r="E5" s="2"/>
    </row>
    <row r="6" spans="1:16" ht="15.75" x14ac:dyDescent="0.25">
      <c r="A6" s="2"/>
      <c r="B6" s="2" t="s">
        <v>206</v>
      </c>
      <c r="C6" s="2"/>
      <c r="D6" s="2"/>
      <c r="E6" s="2"/>
    </row>
    <row r="7" spans="1:16" ht="15.75" x14ac:dyDescent="0.25">
      <c r="A7" s="2"/>
      <c r="B7" s="2" t="s">
        <v>207</v>
      </c>
      <c r="C7" s="2"/>
      <c r="D7" s="2"/>
      <c r="E7" s="2"/>
    </row>
    <row r="8" spans="1:16" ht="15.75" x14ac:dyDescent="0.25">
      <c r="A8" s="2"/>
      <c r="B8" s="2"/>
      <c r="C8" s="2"/>
      <c r="D8" s="2"/>
      <c r="E8" s="2"/>
    </row>
    <row r="9" spans="1:16" ht="15.75" x14ac:dyDescent="0.25">
      <c r="A9" s="2" t="s">
        <v>208</v>
      </c>
      <c r="B9" s="2"/>
      <c r="C9" s="2"/>
      <c r="D9" s="2" t="s">
        <v>207</v>
      </c>
      <c r="E9" s="2"/>
    </row>
    <row r="10" spans="1:16" ht="15.75" x14ac:dyDescent="0.25">
      <c r="A10" s="2"/>
      <c r="B10" s="2"/>
      <c r="C10" s="2"/>
      <c r="D10" s="2" t="s">
        <v>209</v>
      </c>
      <c r="E10" s="2"/>
    </row>
    <row r="11" spans="1:16" ht="15.75" x14ac:dyDescent="0.25">
      <c r="A11" s="2"/>
      <c r="B11" s="2"/>
      <c r="C11" s="2"/>
      <c r="D11" s="2"/>
      <c r="E11" s="2"/>
    </row>
    <row r="12" spans="1:16" ht="15.75" x14ac:dyDescent="0.25">
      <c r="A12" s="2"/>
      <c r="B12" s="2" t="s">
        <v>210</v>
      </c>
      <c r="C12" s="2"/>
      <c r="D12" s="2" t="s">
        <v>211</v>
      </c>
      <c r="E12" s="2"/>
    </row>
    <row r="13" spans="1:16" ht="15.75" x14ac:dyDescent="0.25">
      <c r="A13" s="2"/>
      <c r="B13" s="2"/>
      <c r="C13" s="2"/>
      <c r="D13" s="2" t="s">
        <v>212</v>
      </c>
      <c r="E13" s="2"/>
    </row>
    <row r="14" spans="1:16" ht="15.75" x14ac:dyDescent="0.25">
      <c r="A14" s="2"/>
      <c r="B14" s="2"/>
      <c r="C14" s="2"/>
      <c r="D14" s="2" t="s">
        <v>213</v>
      </c>
      <c r="E14" s="2"/>
    </row>
    <row r="15" spans="1:16" ht="15.75" x14ac:dyDescent="0.25">
      <c r="A15" s="2"/>
      <c r="B15" s="2"/>
      <c r="C15" s="2"/>
      <c r="D15" s="2" t="s">
        <v>214</v>
      </c>
      <c r="E15" s="2"/>
    </row>
    <row r="16" spans="1:16" ht="15.75" x14ac:dyDescent="0.25">
      <c r="A16" s="2"/>
      <c r="B16" s="2"/>
      <c r="C16" s="2"/>
      <c r="D16" s="2" t="s">
        <v>215</v>
      </c>
      <c r="E16" s="2"/>
    </row>
    <row r="17" spans="1:5" ht="15.75" x14ac:dyDescent="0.25">
      <c r="A17" s="2"/>
      <c r="B17" s="2"/>
      <c r="C17" s="2"/>
      <c r="D17" s="2"/>
      <c r="E17" s="2"/>
    </row>
    <row r="18" spans="1:5" ht="15.75" x14ac:dyDescent="0.25">
      <c r="A18" s="2" t="s">
        <v>216</v>
      </c>
      <c r="B18" s="2"/>
      <c r="C18" s="2"/>
      <c r="D18" s="2" t="s">
        <v>217</v>
      </c>
      <c r="E18" s="2"/>
    </row>
    <row r="19" spans="1:5" ht="15.75" x14ac:dyDescent="0.25">
      <c r="A19" s="2"/>
      <c r="B19" s="2"/>
      <c r="C19" s="2"/>
      <c r="D19" s="2" t="s">
        <v>206</v>
      </c>
      <c r="E19" s="2"/>
    </row>
    <row r="20" spans="1:5" ht="15.75" x14ac:dyDescent="0.25">
      <c r="A20" s="2"/>
      <c r="B20" s="2"/>
      <c r="C20" s="2"/>
      <c r="D20" s="2"/>
      <c r="E20" s="2"/>
    </row>
    <row r="21" spans="1:5" ht="15.75" x14ac:dyDescent="0.25">
      <c r="A21" s="2"/>
      <c r="B21" s="2" t="s">
        <v>210</v>
      </c>
      <c r="C21" s="2"/>
      <c r="D21" s="2" t="s">
        <v>218</v>
      </c>
      <c r="E21" s="2"/>
    </row>
    <row r="22" spans="1:5" ht="15.75" x14ac:dyDescent="0.25">
      <c r="A22" s="2"/>
      <c r="B22" s="2"/>
      <c r="C22" s="2"/>
      <c r="D22" s="2" t="s">
        <v>219</v>
      </c>
      <c r="E22" s="2"/>
    </row>
    <row r="23" spans="1:5" ht="15.75" x14ac:dyDescent="0.25">
      <c r="A23" s="2"/>
      <c r="B23" s="2"/>
      <c r="C23" s="2"/>
      <c r="D23" s="2"/>
      <c r="E23" s="2"/>
    </row>
    <row r="24" spans="1:5" ht="15.75" x14ac:dyDescent="0.25">
      <c r="A24" s="2" t="s">
        <v>220</v>
      </c>
      <c r="B24" s="2"/>
      <c r="C24" s="2" t="s">
        <v>221</v>
      </c>
      <c r="D24" s="2"/>
      <c r="E24" s="2"/>
    </row>
    <row r="25" spans="1:5" ht="15.75" x14ac:dyDescent="0.25">
      <c r="A25" s="2"/>
      <c r="B25" s="2"/>
      <c r="C25" s="2" t="s">
        <v>222</v>
      </c>
      <c r="D25" s="2"/>
      <c r="E25" s="2"/>
    </row>
    <row r="26" spans="1:5" ht="15.75" x14ac:dyDescent="0.25">
      <c r="A26" s="2"/>
      <c r="B26" s="2"/>
      <c r="C26" s="2" t="s">
        <v>223</v>
      </c>
      <c r="D26" s="2"/>
      <c r="E26" s="2"/>
    </row>
    <row r="27" spans="1:5" ht="15.75" x14ac:dyDescent="0.25">
      <c r="A27" s="2"/>
      <c r="B27" s="2"/>
      <c r="C27" s="2"/>
      <c r="D27" s="2"/>
      <c r="E27" s="2"/>
    </row>
    <row r="28" spans="1:5" ht="15.75" x14ac:dyDescent="0.25">
      <c r="A28" s="2" t="s">
        <v>224</v>
      </c>
      <c r="B28" s="2"/>
      <c r="C28" s="2"/>
      <c r="D28" s="2" t="s">
        <v>225</v>
      </c>
      <c r="E28" s="2"/>
    </row>
  </sheetData>
  <sheetProtection selectLockedCells="1" selectUnlockedCells="1"/>
  <mergeCells count="1">
    <mergeCell ref="A1:E1"/>
  </mergeCells>
  <pageMargins left="0.7" right="0.7" top="0.75" bottom="0.75" header="0.51180555555555551" footer="0.51180555555555551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topLeftCell="A7" workbookViewId="0">
      <selection activeCell="G8" sqref="G8"/>
    </sheetView>
  </sheetViews>
  <sheetFormatPr defaultColWidth="8.875" defaultRowHeight="12.75" x14ac:dyDescent="0.2"/>
  <cols>
    <col min="1" max="1" width="4.625" customWidth="1"/>
    <col min="2" max="2" width="3.625" customWidth="1"/>
    <col min="4" max="4" width="15.125" customWidth="1"/>
    <col min="5" max="5" width="4.875" customWidth="1"/>
    <col min="6" max="6" width="14" customWidth="1"/>
    <col min="7" max="7" width="7.625" customWidth="1"/>
    <col min="8" max="10" width="3.5" customWidth="1"/>
    <col min="11" max="11" width="3.875" customWidth="1"/>
    <col min="12" max="14" width="3.5" customWidth="1"/>
    <col min="15" max="15" width="3.875" customWidth="1"/>
    <col min="16" max="16" width="5.375" customWidth="1"/>
    <col min="17" max="17" width="3.375" customWidth="1"/>
    <col min="18" max="18" width="3.5" customWidth="1"/>
    <col min="19" max="19" width="3.125" customWidth="1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x14ac:dyDescent="0.25">
      <c r="A2" s="2"/>
      <c r="B2" s="36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N2" s="3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 customHeight="1" x14ac:dyDescent="0.25">
      <c r="A3" s="2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x14ac:dyDescent="0.25">
      <c r="A4" s="2"/>
      <c r="B4" s="36"/>
      <c r="C4" s="3" t="s">
        <v>45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9" customHeight="1" x14ac:dyDescent="0.25">
      <c r="A5" s="4" t="s">
        <v>4</v>
      </c>
      <c r="B5" s="36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37" t="s">
        <v>46</v>
      </c>
      <c r="I5" s="37"/>
      <c r="J5" s="37"/>
      <c r="K5" s="37"/>
      <c r="L5" s="37" t="s">
        <v>47</v>
      </c>
      <c r="M5" s="37"/>
      <c r="N5" s="37"/>
      <c r="O5" s="37"/>
      <c r="P5" s="4" t="s">
        <v>11</v>
      </c>
      <c r="Q5" s="6" t="s">
        <v>12</v>
      </c>
      <c r="R5" s="7" t="s">
        <v>13</v>
      </c>
      <c r="S5" s="7" t="s">
        <v>14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x14ac:dyDescent="0.25">
      <c r="A6" s="8" t="s">
        <v>15</v>
      </c>
      <c r="B6" s="11"/>
      <c r="C6" s="3" t="s">
        <v>48</v>
      </c>
      <c r="D6" s="10" t="s">
        <v>49</v>
      </c>
      <c r="E6" s="11">
        <v>1988</v>
      </c>
      <c r="F6" s="12" t="s">
        <v>26</v>
      </c>
      <c r="G6" s="12"/>
      <c r="H6" s="13">
        <v>94</v>
      </c>
      <c r="I6" s="13">
        <v>94</v>
      </c>
      <c r="J6" s="13">
        <v>95</v>
      </c>
      <c r="K6" s="8">
        <v>283</v>
      </c>
      <c r="L6" s="13">
        <v>96</v>
      </c>
      <c r="M6" s="13">
        <v>96</v>
      </c>
      <c r="N6" s="13">
        <v>93</v>
      </c>
      <c r="O6" s="8">
        <v>285</v>
      </c>
      <c r="P6" s="8">
        <v>568</v>
      </c>
      <c r="Q6" s="6">
        <v>16</v>
      </c>
      <c r="R6" s="14" t="s">
        <v>15</v>
      </c>
      <c r="S6" s="14">
        <v>12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x14ac:dyDescent="0.25">
      <c r="A7" s="8" t="s">
        <v>21</v>
      </c>
      <c r="B7" s="9" t="s">
        <v>15</v>
      </c>
      <c r="C7" s="3" t="s">
        <v>22</v>
      </c>
      <c r="D7" s="10" t="s">
        <v>23</v>
      </c>
      <c r="E7" s="11">
        <v>1978</v>
      </c>
      <c r="F7" s="12" t="s">
        <v>18</v>
      </c>
      <c r="G7" s="12" t="s">
        <v>19</v>
      </c>
      <c r="H7" s="13">
        <v>95</v>
      </c>
      <c r="I7" s="13">
        <v>96</v>
      </c>
      <c r="J7" s="13">
        <v>96</v>
      </c>
      <c r="K7" s="8">
        <v>287</v>
      </c>
      <c r="L7" s="13">
        <v>96</v>
      </c>
      <c r="M7" s="13">
        <v>96</v>
      </c>
      <c r="N7" s="13">
        <v>89</v>
      </c>
      <c r="O7" s="8">
        <v>281</v>
      </c>
      <c r="P7" s="8">
        <v>568</v>
      </c>
      <c r="Q7" s="6">
        <v>11</v>
      </c>
      <c r="R7" s="14" t="s">
        <v>15</v>
      </c>
      <c r="S7" s="14">
        <v>10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x14ac:dyDescent="0.25">
      <c r="A8" s="8" t="s">
        <v>20</v>
      </c>
      <c r="B8" s="9" t="s">
        <v>21</v>
      </c>
      <c r="C8" s="3" t="s">
        <v>24</v>
      </c>
      <c r="D8" s="10" t="s">
        <v>25</v>
      </c>
      <c r="E8" s="11">
        <v>1970</v>
      </c>
      <c r="F8" s="12" t="s">
        <v>26</v>
      </c>
      <c r="G8" s="12" t="s">
        <v>27</v>
      </c>
      <c r="H8" s="13">
        <v>94</v>
      </c>
      <c r="I8" s="13">
        <v>95</v>
      </c>
      <c r="J8" s="13">
        <v>95</v>
      </c>
      <c r="K8" s="8">
        <v>284</v>
      </c>
      <c r="L8" s="13">
        <v>94</v>
      </c>
      <c r="M8" s="13">
        <v>87</v>
      </c>
      <c r="N8" s="13">
        <v>98</v>
      </c>
      <c r="O8" s="8">
        <v>279</v>
      </c>
      <c r="P8" s="8" t="s">
        <v>50</v>
      </c>
      <c r="Q8" s="6">
        <v>14</v>
      </c>
      <c r="R8" s="14" t="s">
        <v>15</v>
      </c>
      <c r="S8" s="1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x14ac:dyDescent="0.25">
      <c r="A9" s="13" t="s">
        <v>28</v>
      </c>
      <c r="B9" s="9" t="s">
        <v>20</v>
      </c>
      <c r="C9" s="2" t="s">
        <v>51</v>
      </c>
      <c r="D9" s="12" t="s">
        <v>52</v>
      </c>
      <c r="E9" s="11">
        <v>1973</v>
      </c>
      <c r="F9" s="12" t="s">
        <v>18</v>
      </c>
      <c r="G9" s="12" t="s">
        <v>19</v>
      </c>
      <c r="H9" s="13">
        <v>92</v>
      </c>
      <c r="I9" s="13">
        <v>93</v>
      </c>
      <c r="J9" s="13">
        <v>93</v>
      </c>
      <c r="K9" s="8">
        <v>278</v>
      </c>
      <c r="L9" s="13">
        <v>96</v>
      </c>
      <c r="M9" s="13">
        <v>95</v>
      </c>
      <c r="N9" s="13">
        <v>90</v>
      </c>
      <c r="O9" s="8">
        <v>281</v>
      </c>
      <c r="P9" s="8">
        <v>559</v>
      </c>
      <c r="Q9" s="6">
        <v>13</v>
      </c>
      <c r="R9" s="14" t="s">
        <v>15</v>
      </c>
      <c r="S9" s="14">
        <v>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x14ac:dyDescent="0.25">
      <c r="A10" s="13" t="s">
        <v>31</v>
      </c>
      <c r="B10" s="11"/>
      <c r="C10" s="2" t="s">
        <v>53</v>
      </c>
      <c r="D10" s="12" t="s">
        <v>54</v>
      </c>
      <c r="E10" s="11">
        <v>1973</v>
      </c>
      <c r="F10" s="12" t="s">
        <v>26</v>
      </c>
      <c r="G10" s="12"/>
      <c r="H10" s="13">
        <v>95</v>
      </c>
      <c r="I10" s="13">
        <v>95</v>
      </c>
      <c r="J10" s="13">
        <v>93</v>
      </c>
      <c r="K10" s="8">
        <v>283</v>
      </c>
      <c r="L10" s="13">
        <v>92</v>
      </c>
      <c r="M10" s="13">
        <v>90</v>
      </c>
      <c r="N10" s="13">
        <v>87</v>
      </c>
      <c r="O10" s="8">
        <v>269</v>
      </c>
      <c r="P10" s="8">
        <v>552</v>
      </c>
      <c r="Q10" s="6">
        <v>13</v>
      </c>
      <c r="R10" s="14" t="s">
        <v>21</v>
      </c>
      <c r="S10" s="14">
        <v>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x14ac:dyDescent="0.25">
      <c r="A11" s="13" t="s">
        <v>34</v>
      </c>
      <c r="B11" s="11" t="s">
        <v>28</v>
      </c>
      <c r="C11" s="2" t="s">
        <v>55</v>
      </c>
      <c r="D11" s="12" t="s">
        <v>56</v>
      </c>
      <c r="E11" s="11">
        <v>1972</v>
      </c>
      <c r="F11" s="12" t="s">
        <v>18</v>
      </c>
      <c r="G11" s="12" t="s">
        <v>19</v>
      </c>
      <c r="H11" s="13">
        <v>90</v>
      </c>
      <c r="I11" s="13">
        <v>90</v>
      </c>
      <c r="J11" s="13">
        <v>93</v>
      </c>
      <c r="K11" s="8">
        <v>273</v>
      </c>
      <c r="L11" s="13">
        <v>93</v>
      </c>
      <c r="M11" s="13">
        <v>92</v>
      </c>
      <c r="N11" s="13">
        <v>93</v>
      </c>
      <c r="O11" s="8">
        <v>278</v>
      </c>
      <c r="P11" s="8">
        <v>551</v>
      </c>
      <c r="Q11" s="6">
        <v>7</v>
      </c>
      <c r="R11" s="14" t="s">
        <v>21</v>
      </c>
      <c r="S11" s="14">
        <v>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x14ac:dyDescent="0.25">
      <c r="A12" s="13" t="s">
        <v>36</v>
      </c>
      <c r="B12" s="11" t="s">
        <v>31</v>
      </c>
      <c r="C12" s="2" t="s">
        <v>16</v>
      </c>
      <c r="D12" s="12" t="s">
        <v>17</v>
      </c>
      <c r="E12" s="11">
        <v>1983</v>
      </c>
      <c r="F12" s="12" t="s">
        <v>18</v>
      </c>
      <c r="G12" s="12" t="s">
        <v>19</v>
      </c>
      <c r="H12" s="13">
        <v>94</v>
      </c>
      <c r="I12" s="13">
        <v>94</v>
      </c>
      <c r="J12" s="13">
        <v>94</v>
      </c>
      <c r="K12" s="8">
        <v>282</v>
      </c>
      <c r="L12" s="13">
        <v>90</v>
      </c>
      <c r="M12" s="13">
        <v>92</v>
      </c>
      <c r="N12" s="13">
        <v>80</v>
      </c>
      <c r="O12" s="8">
        <v>262</v>
      </c>
      <c r="P12" s="8" t="s">
        <v>57</v>
      </c>
      <c r="Q12" s="6">
        <v>8</v>
      </c>
      <c r="R12" s="14" t="s">
        <v>21</v>
      </c>
      <c r="S12" s="1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x14ac:dyDescent="0.25">
      <c r="A13" s="13" t="s">
        <v>39</v>
      </c>
      <c r="B13" s="11" t="s">
        <v>34</v>
      </c>
      <c r="C13" s="2" t="s">
        <v>58</v>
      </c>
      <c r="D13" s="12" t="s">
        <v>59</v>
      </c>
      <c r="E13" s="11">
        <v>1957</v>
      </c>
      <c r="F13" s="12" t="s">
        <v>18</v>
      </c>
      <c r="G13" s="12" t="s">
        <v>19</v>
      </c>
      <c r="H13" s="13">
        <v>87</v>
      </c>
      <c r="I13" s="13">
        <v>85</v>
      </c>
      <c r="J13" s="13">
        <v>91</v>
      </c>
      <c r="K13" s="8">
        <v>263</v>
      </c>
      <c r="L13" s="13">
        <v>84</v>
      </c>
      <c r="M13" s="13">
        <v>80</v>
      </c>
      <c r="N13" s="13">
        <v>86</v>
      </c>
      <c r="O13" s="8">
        <v>250</v>
      </c>
      <c r="P13" s="8" t="s">
        <v>60</v>
      </c>
      <c r="Q13" s="6">
        <v>3</v>
      </c>
      <c r="R13" s="14"/>
      <c r="S13" s="1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x14ac:dyDescent="0.25">
      <c r="A14" s="13" t="s">
        <v>42</v>
      </c>
      <c r="B14" s="13"/>
      <c r="C14" s="2" t="s">
        <v>32</v>
      </c>
      <c r="D14" s="12" t="s">
        <v>40</v>
      </c>
      <c r="E14" s="11">
        <v>1944</v>
      </c>
      <c r="F14" s="12" t="s">
        <v>41</v>
      </c>
      <c r="G14" s="12"/>
      <c r="H14" s="13">
        <v>91</v>
      </c>
      <c r="I14" s="13">
        <v>86</v>
      </c>
      <c r="J14" s="13">
        <v>84</v>
      </c>
      <c r="K14" s="8">
        <v>261</v>
      </c>
      <c r="L14" s="13">
        <v>82</v>
      </c>
      <c r="M14" s="13">
        <v>85</v>
      </c>
      <c r="N14" s="13">
        <v>79</v>
      </c>
      <c r="O14" s="8">
        <v>246</v>
      </c>
      <c r="P14" s="8" t="s">
        <v>61</v>
      </c>
      <c r="Q14" s="6">
        <v>7</v>
      </c>
      <c r="R14" s="14"/>
      <c r="S14" s="1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x14ac:dyDescent="0.25">
      <c r="A15" s="13" t="s">
        <v>62</v>
      </c>
      <c r="B15" s="11" t="s">
        <v>36</v>
      </c>
      <c r="C15" s="2" t="s">
        <v>43</v>
      </c>
      <c r="D15" s="12" t="s">
        <v>44</v>
      </c>
      <c r="E15" s="11">
        <v>1963</v>
      </c>
      <c r="F15" s="12" t="s">
        <v>18</v>
      </c>
      <c r="G15" s="12" t="s">
        <v>19</v>
      </c>
      <c r="H15" s="13">
        <v>63</v>
      </c>
      <c r="I15" s="13">
        <v>70</v>
      </c>
      <c r="J15" s="13">
        <v>76</v>
      </c>
      <c r="K15" s="8">
        <v>209</v>
      </c>
      <c r="L15" s="13">
        <v>78</v>
      </c>
      <c r="M15" s="13">
        <v>68</v>
      </c>
      <c r="N15" s="13">
        <v>61</v>
      </c>
      <c r="O15" s="8">
        <v>207</v>
      </c>
      <c r="P15" s="8" t="s">
        <v>63</v>
      </c>
      <c r="Q15" s="6">
        <v>0</v>
      </c>
      <c r="R15" s="14"/>
      <c r="S15" s="1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x14ac:dyDescent="0.25">
      <c r="A16" s="2"/>
      <c r="B16" s="15" t="s">
        <v>64</v>
      </c>
      <c r="C16" s="16" t="s">
        <v>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x14ac:dyDescent="0.25">
      <c r="A17" s="2"/>
      <c r="B17" s="36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x14ac:dyDescent="0.25">
      <c r="A18" s="2"/>
      <c r="B18" s="3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x14ac:dyDescent="0.25">
      <c r="A19" s="2"/>
      <c r="B19" s="36"/>
      <c r="C19" s="3" t="s">
        <v>66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50.25" customHeight="1" x14ac:dyDescent="0.25">
      <c r="A20" s="4" t="s">
        <v>4</v>
      </c>
      <c r="B20" s="36"/>
      <c r="C20" s="4" t="s">
        <v>5</v>
      </c>
      <c r="D20" s="4" t="s">
        <v>6</v>
      </c>
      <c r="E20" s="4" t="s">
        <v>7</v>
      </c>
      <c r="F20" s="4" t="s">
        <v>8</v>
      </c>
      <c r="G20" s="4"/>
      <c r="H20" s="37" t="s">
        <v>46</v>
      </c>
      <c r="I20" s="37"/>
      <c r="J20" s="37"/>
      <c r="K20" s="37"/>
      <c r="L20" s="37" t="s">
        <v>47</v>
      </c>
      <c r="M20" s="37"/>
      <c r="N20" s="37"/>
      <c r="O20" s="37"/>
      <c r="P20" s="4" t="s">
        <v>11</v>
      </c>
      <c r="Q20" s="6" t="s">
        <v>12</v>
      </c>
      <c r="R20" s="7" t="s">
        <v>13</v>
      </c>
      <c r="S20" s="7" t="s">
        <v>14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.75" x14ac:dyDescent="0.25">
      <c r="A21" s="8" t="s">
        <v>15</v>
      </c>
      <c r="B21" s="9" t="s">
        <v>15</v>
      </c>
      <c r="C21" s="3" t="s">
        <v>67</v>
      </c>
      <c r="D21" s="10" t="s">
        <v>68</v>
      </c>
      <c r="E21" s="11">
        <v>1985</v>
      </c>
      <c r="F21" s="12" t="s">
        <v>18</v>
      </c>
      <c r="G21" s="12" t="s">
        <v>19</v>
      </c>
      <c r="H21" s="13">
        <v>97</v>
      </c>
      <c r="I21" s="13">
        <v>94</v>
      </c>
      <c r="J21" s="13">
        <v>98</v>
      </c>
      <c r="K21" s="8">
        <v>289</v>
      </c>
      <c r="L21" s="13">
        <v>90</v>
      </c>
      <c r="M21" s="13">
        <v>96</v>
      </c>
      <c r="N21" s="13">
        <v>94</v>
      </c>
      <c r="O21" s="8">
        <v>280</v>
      </c>
      <c r="P21" s="8">
        <v>569</v>
      </c>
      <c r="Q21" s="6">
        <v>13</v>
      </c>
      <c r="R21" s="14" t="s">
        <v>15</v>
      </c>
      <c r="S21" s="14">
        <v>12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.75" x14ac:dyDescent="0.25">
      <c r="A22" s="8" t="s">
        <v>21</v>
      </c>
      <c r="B22" s="9" t="s">
        <v>21</v>
      </c>
      <c r="C22" s="3" t="s">
        <v>69</v>
      </c>
      <c r="D22" s="10" t="s">
        <v>70</v>
      </c>
      <c r="E22" s="11">
        <v>2001</v>
      </c>
      <c r="F22" s="12" t="s">
        <v>18</v>
      </c>
      <c r="G22" s="12" t="s">
        <v>19</v>
      </c>
      <c r="H22" s="13">
        <v>94</v>
      </c>
      <c r="I22" s="13">
        <v>96</v>
      </c>
      <c r="J22" s="13">
        <v>92</v>
      </c>
      <c r="K22" s="8">
        <v>282</v>
      </c>
      <c r="L22" s="13">
        <v>85</v>
      </c>
      <c r="M22" s="13">
        <v>90</v>
      </c>
      <c r="N22" s="13">
        <v>89</v>
      </c>
      <c r="O22" s="8">
        <v>264</v>
      </c>
      <c r="P22" s="8">
        <v>546</v>
      </c>
      <c r="Q22" s="6">
        <v>9</v>
      </c>
      <c r="R22" s="14" t="s">
        <v>21</v>
      </c>
      <c r="S22" s="14">
        <v>10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.75" x14ac:dyDescent="0.25">
      <c r="A23" s="8" t="s">
        <v>20</v>
      </c>
      <c r="B23" s="9"/>
      <c r="C23" s="3" t="s">
        <v>71</v>
      </c>
      <c r="D23" s="10" t="s">
        <v>72</v>
      </c>
      <c r="E23" s="11">
        <v>1987</v>
      </c>
      <c r="F23" s="12" t="s">
        <v>41</v>
      </c>
      <c r="G23" s="12"/>
      <c r="H23" s="13">
        <v>95</v>
      </c>
      <c r="I23" s="13">
        <v>94</v>
      </c>
      <c r="J23" s="13">
        <v>92</v>
      </c>
      <c r="K23" s="8">
        <v>281</v>
      </c>
      <c r="L23" s="13">
        <v>87</v>
      </c>
      <c r="M23" s="13">
        <v>80</v>
      </c>
      <c r="N23" s="13">
        <v>88</v>
      </c>
      <c r="O23" s="8">
        <v>255</v>
      </c>
      <c r="P23" s="8">
        <v>536</v>
      </c>
      <c r="Q23" s="6">
        <v>3</v>
      </c>
      <c r="R23" s="14" t="s">
        <v>21</v>
      </c>
      <c r="S23" s="14">
        <v>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.75" x14ac:dyDescent="0.25">
      <c r="A24" s="13" t="s">
        <v>28</v>
      </c>
      <c r="B24" s="9" t="s">
        <v>20</v>
      </c>
      <c r="C24" s="2" t="s">
        <v>73</v>
      </c>
      <c r="D24" s="12" t="s">
        <v>74</v>
      </c>
      <c r="E24" s="11">
        <v>2000</v>
      </c>
      <c r="F24" s="12" t="s">
        <v>18</v>
      </c>
      <c r="G24" s="12" t="s">
        <v>19</v>
      </c>
      <c r="H24" s="13">
        <v>83</v>
      </c>
      <c r="I24" s="13">
        <v>84</v>
      </c>
      <c r="J24" s="13">
        <v>77</v>
      </c>
      <c r="K24" s="8">
        <v>244</v>
      </c>
      <c r="L24" s="13">
        <v>85</v>
      </c>
      <c r="M24" s="13">
        <v>84</v>
      </c>
      <c r="N24" s="13">
        <v>80</v>
      </c>
      <c r="O24" s="8">
        <v>249</v>
      </c>
      <c r="P24" s="8">
        <v>493</v>
      </c>
      <c r="Q24" s="6">
        <v>5</v>
      </c>
      <c r="R24" s="14"/>
      <c r="S24" s="14">
        <v>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.75" x14ac:dyDescent="0.25">
      <c r="A25" s="13" t="s">
        <v>31</v>
      </c>
      <c r="B25" s="11"/>
      <c r="C25" s="2" t="s">
        <v>75</v>
      </c>
      <c r="D25" s="12" t="s">
        <v>76</v>
      </c>
      <c r="E25" s="11">
        <v>1981</v>
      </c>
      <c r="F25" s="12" t="s">
        <v>41</v>
      </c>
      <c r="G25" s="12"/>
      <c r="H25" s="13">
        <v>82</v>
      </c>
      <c r="I25" s="13">
        <v>79</v>
      </c>
      <c r="J25" s="13">
        <v>86</v>
      </c>
      <c r="K25" s="8">
        <v>247</v>
      </c>
      <c r="L25" s="13">
        <v>85</v>
      </c>
      <c r="M25" s="13">
        <v>77</v>
      </c>
      <c r="N25" s="13">
        <v>83</v>
      </c>
      <c r="O25" s="8">
        <v>245</v>
      </c>
      <c r="P25" s="8">
        <v>492</v>
      </c>
      <c r="Q25" s="6">
        <v>4</v>
      </c>
      <c r="R25" s="14"/>
      <c r="S25" s="14">
        <v>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</sheetData>
  <sheetProtection selectLockedCells="1" selectUnlockedCells="1"/>
  <mergeCells count="7">
    <mergeCell ref="A1:O1"/>
    <mergeCell ref="B2:B5"/>
    <mergeCell ref="H5:K5"/>
    <mergeCell ref="L5:O5"/>
    <mergeCell ref="B17:B20"/>
    <mergeCell ref="H20:K20"/>
    <mergeCell ref="L20:O20"/>
  </mergeCells>
  <pageMargins left="0.75" right="0.75" top="1" bottom="1" header="0.51180555555555551" footer="0.51180555555555551"/>
  <pageSetup paperSize="9" scale="78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workbookViewId="0">
      <selection activeCell="Q19" sqref="Q19"/>
    </sheetView>
  </sheetViews>
  <sheetFormatPr defaultColWidth="9" defaultRowHeight="12.75" x14ac:dyDescent="0.2"/>
  <cols>
    <col min="1" max="1" width="4.625" style="17" customWidth="1"/>
    <col min="2" max="2" width="3.625" style="17" customWidth="1"/>
    <col min="3" max="3" width="7" style="17" customWidth="1"/>
    <col min="4" max="4" width="11.125" style="17" customWidth="1"/>
    <col min="5" max="5" width="4.5" style="17" customWidth="1"/>
    <col min="6" max="6" width="9.625" style="17" customWidth="1"/>
    <col min="7" max="7" width="8" style="17" customWidth="1"/>
    <col min="8" max="15" width="3.875" style="17" customWidth="1"/>
    <col min="16" max="16" width="5.375" style="17" customWidth="1"/>
    <col min="17" max="17" width="3.125" style="17" customWidth="1"/>
    <col min="18" max="18" width="2.625" style="17" customWidth="1"/>
    <col min="19" max="19" width="3.125" style="17" customWidth="1"/>
    <col min="20" max="16384" width="9" style="17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5.75" x14ac:dyDescent="0.25">
      <c r="A2" s="19"/>
      <c r="B2" s="3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 t="s">
        <v>2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50.25" customHeight="1" x14ac:dyDescent="0.25">
      <c r="A3" s="19"/>
      <c r="B3" s="3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5.75" x14ac:dyDescent="0.25">
      <c r="A4" s="19"/>
      <c r="B4" s="38"/>
      <c r="C4" s="20" t="s">
        <v>77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22.5" customHeight="1" x14ac:dyDescent="0.25">
      <c r="A5" s="21" t="s">
        <v>4</v>
      </c>
      <c r="B5" s="38"/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39" t="s">
        <v>78</v>
      </c>
      <c r="I5" s="39"/>
      <c r="J5" s="39"/>
      <c r="K5" s="39"/>
      <c r="L5" s="39" t="s">
        <v>79</v>
      </c>
      <c r="M5" s="39"/>
      <c r="N5" s="39"/>
      <c r="O5" s="39"/>
      <c r="P5" s="21" t="s">
        <v>11</v>
      </c>
      <c r="Q5" s="22" t="s">
        <v>12</v>
      </c>
      <c r="R5" s="23" t="s">
        <v>13</v>
      </c>
      <c r="S5" s="23" t="s">
        <v>14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5.75" x14ac:dyDescent="0.25">
      <c r="A6" s="24" t="s">
        <v>15</v>
      </c>
      <c r="B6" s="25" t="s">
        <v>15</v>
      </c>
      <c r="C6" s="20" t="s">
        <v>16</v>
      </c>
      <c r="D6" s="26" t="s">
        <v>17</v>
      </c>
      <c r="E6" s="27">
        <v>1983</v>
      </c>
      <c r="F6" s="28" t="s">
        <v>18</v>
      </c>
      <c r="G6" s="28" t="s">
        <v>19</v>
      </c>
      <c r="H6" s="29">
        <v>96</v>
      </c>
      <c r="I6" s="29">
        <v>96</v>
      </c>
      <c r="J6" s="29">
        <v>86</v>
      </c>
      <c r="K6" s="24">
        <v>278</v>
      </c>
      <c r="L6" s="29">
        <v>96</v>
      </c>
      <c r="M6" s="29">
        <v>97</v>
      </c>
      <c r="N6" s="29">
        <v>93</v>
      </c>
      <c r="O6" s="24">
        <v>286</v>
      </c>
      <c r="P6" s="24">
        <v>564</v>
      </c>
      <c r="Q6" s="22">
        <v>14</v>
      </c>
      <c r="R6" s="30" t="s">
        <v>15</v>
      </c>
      <c r="S6" s="30">
        <v>12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5.75" x14ac:dyDescent="0.25">
      <c r="A7" s="24" t="s">
        <v>21</v>
      </c>
      <c r="B7" s="25" t="s">
        <v>21</v>
      </c>
      <c r="C7" s="20" t="s">
        <v>22</v>
      </c>
      <c r="D7" s="26" t="s">
        <v>23</v>
      </c>
      <c r="E7" s="27">
        <v>1978</v>
      </c>
      <c r="F7" s="28" t="s">
        <v>18</v>
      </c>
      <c r="G7" s="28" t="s">
        <v>19</v>
      </c>
      <c r="H7" s="29">
        <v>96</v>
      </c>
      <c r="I7" s="29">
        <v>98</v>
      </c>
      <c r="J7" s="29">
        <v>83</v>
      </c>
      <c r="K7" s="24">
        <v>277</v>
      </c>
      <c r="L7" s="29">
        <v>97</v>
      </c>
      <c r="M7" s="29">
        <v>91</v>
      </c>
      <c r="N7" s="29">
        <v>89</v>
      </c>
      <c r="O7" s="24">
        <v>277</v>
      </c>
      <c r="P7" s="24">
        <v>554</v>
      </c>
      <c r="Q7" s="22">
        <v>10</v>
      </c>
      <c r="R7" s="30" t="s">
        <v>15</v>
      </c>
      <c r="S7" s="30">
        <v>10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5.75" x14ac:dyDescent="0.25">
      <c r="A8" s="24" t="s">
        <v>20</v>
      </c>
      <c r="B8" s="25" t="s">
        <v>20</v>
      </c>
      <c r="C8" s="20" t="s">
        <v>51</v>
      </c>
      <c r="D8" s="26" t="s">
        <v>52</v>
      </c>
      <c r="E8" s="27">
        <v>1973</v>
      </c>
      <c r="F8" s="28" t="s">
        <v>18</v>
      </c>
      <c r="G8" s="28" t="s">
        <v>19</v>
      </c>
      <c r="H8" s="29">
        <v>95</v>
      </c>
      <c r="I8" s="29">
        <v>84</v>
      </c>
      <c r="J8" s="29">
        <v>71</v>
      </c>
      <c r="K8" s="24">
        <v>250</v>
      </c>
      <c r="L8" s="29">
        <v>89</v>
      </c>
      <c r="M8" s="29">
        <v>89</v>
      </c>
      <c r="N8" s="29">
        <v>83</v>
      </c>
      <c r="O8" s="24">
        <v>261</v>
      </c>
      <c r="P8" s="24">
        <v>511</v>
      </c>
      <c r="Q8" s="22">
        <v>5</v>
      </c>
      <c r="R8" s="30" t="s">
        <v>20</v>
      </c>
      <c r="S8" s="30">
        <v>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5.75" x14ac:dyDescent="0.25">
      <c r="A9" s="29" t="s">
        <v>28</v>
      </c>
      <c r="B9" s="27" t="s">
        <v>28</v>
      </c>
      <c r="C9" s="19" t="s">
        <v>80</v>
      </c>
      <c r="D9" s="28" t="s">
        <v>81</v>
      </c>
      <c r="E9" s="27">
        <v>1961</v>
      </c>
      <c r="F9" s="28" t="s">
        <v>18</v>
      </c>
      <c r="G9" s="28" t="s">
        <v>19</v>
      </c>
      <c r="H9" s="29">
        <v>89</v>
      </c>
      <c r="I9" s="29">
        <v>77</v>
      </c>
      <c r="J9" s="29">
        <v>85</v>
      </c>
      <c r="K9" s="24">
        <v>251</v>
      </c>
      <c r="L9" s="29">
        <v>88</v>
      </c>
      <c r="M9" s="29">
        <v>87</v>
      </c>
      <c r="N9" s="29">
        <v>73</v>
      </c>
      <c r="O9" s="24">
        <v>248</v>
      </c>
      <c r="P9" s="24">
        <v>499</v>
      </c>
      <c r="Q9" s="22">
        <v>5</v>
      </c>
      <c r="R9" s="19"/>
      <c r="S9" s="30">
        <v>7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5.75" x14ac:dyDescent="0.25">
      <c r="A10" s="29" t="s">
        <v>31</v>
      </c>
      <c r="B10" s="27"/>
      <c r="C10" s="19" t="s">
        <v>32</v>
      </c>
      <c r="D10" s="28" t="s">
        <v>40</v>
      </c>
      <c r="E10" s="27">
        <v>1944</v>
      </c>
      <c r="F10" s="28" t="s">
        <v>41</v>
      </c>
      <c r="G10" s="28"/>
      <c r="H10" s="29">
        <v>80</v>
      </c>
      <c r="I10" s="29">
        <v>73</v>
      </c>
      <c r="J10" s="29">
        <v>70</v>
      </c>
      <c r="K10" s="24">
        <v>223</v>
      </c>
      <c r="L10" s="29">
        <v>86</v>
      </c>
      <c r="M10" s="29">
        <v>83</v>
      </c>
      <c r="N10" s="29">
        <v>69</v>
      </c>
      <c r="O10" s="24">
        <v>238</v>
      </c>
      <c r="P10" s="24">
        <v>461</v>
      </c>
      <c r="Q10" s="22">
        <v>3</v>
      </c>
      <c r="R10" s="19"/>
      <c r="S10" s="30">
        <v>6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5.75" x14ac:dyDescent="0.25">
      <c r="A11" s="29" t="s">
        <v>34</v>
      </c>
      <c r="B11" s="27" t="s">
        <v>31</v>
      </c>
      <c r="C11" s="19" t="s">
        <v>82</v>
      </c>
      <c r="D11" s="28" t="s">
        <v>83</v>
      </c>
      <c r="E11" s="27">
        <v>1990</v>
      </c>
      <c r="F11" s="28" t="s">
        <v>18</v>
      </c>
      <c r="G11" s="28" t="s">
        <v>19</v>
      </c>
      <c r="H11" s="29">
        <v>67</v>
      </c>
      <c r="I11" s="29">
        <v>65</v>
      </c>
      <c r="J11" s="29">
        <v>33</v>
      </c>
      <c r="K11" s="24">
        <v>165</v>
      </c>
      <c r="L11" s="29">
        <v>74</v>
      </c>
      <c r="M11" s="29">
        <v>76</v>
      </c>
      <c r="N11" s="29">
        <v>49</v>
      </c>
      <c r="O11" s="24">
        <v>199</v>
      </c>
      <c r="P11" s="24">
        <v>364</v>
      </c>
      <c r="Q11" s="22">
        <v>2</v>
      </c>
      <c r="R11" s="19"/>
      <c r="S11" s="30">
        <v>5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</sheetData>
  <sheetProtection selectLockedCells="1" selectUnlockedCells="1"/>
  <mergeCells count="4">
    <mergeCell ref="A1:O1"/>
    <mergeCell ref="B2:B5"/>
    <mergeCell ref="H5:K5"/>
    <mergeCell ref="L5:O5"/>
  </mergeCells>
  <pageMargins left="0.75" right="0.75" top="1" bottom="1" header="0.51180555555555551" footer="0.51180555555555551"/>
  <pageSetup paperSize="9" scale="88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selection activeCell="Q20" sqref="Q20"/>
    </sheetView>
  </sheetViews>
  <sheetFormatPr defaultColWidth="9" defaultRowHeight="12.75" x14ac:dyDescent="0.2"/>
  <cols>
    <col min="1" max="1" width="4.375" style="17" customWidth="1"/>
    <col min="2" max="2" width="3.625" style="17" customWidth="1"/>
    <col min="3" max="3" width="7.125" style="17" customWidth="1"/>
    <col min="4" max="4" width="15.375" style="17" customWidth="1"/>
    <col min="5" max="5" width="5" style="17" customWidth="1"/>
    <col min="6" max="6" width="14.375" style="17" customWidth="1"/>
    <col min="7" max="7" width="8.625" style="17" customWidth="1"/>
    <col min="8" max="9" width="3.5" style="17" customWidth="1"/>
    <col min="10" max="10" width="3.875" style="17" customWidth="1"/>
    <col min="11" max="12" width="3.5" style="17" customWidth="1"/>
    <col min="13" max="13" width="3.875" style="17" customWidth="1"/>
    <col min="14" max="15" width="3.5" style="17" customWidth="1"/>
    <col min="16" max="16" width="3.875" style="17" customWidth="1"/>
    <col min="17" max="17" width="4.625" style="17" customWidth="1"/>
    <col min="18" max="18" width="2.875" style="17" customWidth="1"/>
    <col min="19" max="19" width="3.125" style="17" customWidth="1"/>
    <col min="20" max="20" width="2.625" style="17" customWidth="1"/>
    <col min="21" max="16384" width="9" style="17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8"/>
      <c r="Q1" s="18"/>
      <c r="R1" s="1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5.75" x14ac:dyDescent="0.25">
      <c r="A2" s="19"/>
      <c r="B2" s="3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 t="s">
        <v>84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31.5" customHeight="1" x14ac:dyDescent="0.25">
      <c r="A3" s="19"/>
      <c r="B3" s="3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5.75" x14ac:dyDescent="0.25">
      <c r="A4" s="19"/>
      <c r="B4" s="38"/>
      <c r="C4" s="20" t="s">
        <v>85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24.75" customHeight="1" x14ac:dyDescent="0.25">
      <c r="A5" s="21" t="s">
        <v>4</v>
      </c>
      <c r="B5" s="38"/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39" t="s">
        <v>86</v>
      </c>
      <c r="I5" s="39"/>
      <c r="J5" s="39"/>
      <c r="K5" s="39" t="s">
        <v>87</v>
      </c>
      <c r="L5" s="39"/>
      <c r="M5" s="39"/>
      <c r="N5" s="39" t="s">
        <v>88</v>
      </c>
      <c r="O5" s="39"/>
      <c r="P5" s="39"/>
      <c r="Q5" s="21" t="s">
        <v>11</v>
      </c>
      <c r="R5" s="22" t="s">
        <v>12</v>
      </c>
      <c r="S5" s="23" t="s">
        <v>13</v>
      </c>
      <c r="T5" s="23" t="s">
        <v>14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5.75" x14ac:dyDescent="0.25">
      <c r="A6" s="24" t="s">
        <v>15</v>
      </c>
      <c r="B6" s="25" t="s">
        <v>15</v>
      </c>
      <c r="C6" s="20" t="s">
        <v>16</v>
      </c>
      <c r="D6" s="26" t="s">
        <v>17</v>
      </c>
      <c r="E6" s="27">
        <v>1983</v>
      </c>
      <c r="F6" s="28" t="s">
        <v>18</v>
      </c>
      <c r="G6" s="28" t="s">
        <v>19</v>
      </c>
      <c r="H6" s="29">
        <v>98</v>
      </c>
      <c r="I6" s="29">
        <v>98</v>
      </c>
      <c r="J6" s="24">
        <v>196</v>
      </c>
      <c r="K6" s="29">
        <v>91</v>
      </c>
      <c r="L6" s="29">
        <v>93</v>
      </c>
      <c r="M6" s="24">
        <v>184</v>
      </c>
      <c r="N6" s="29">
        <v>92</v>
      </c>
      <c r="O6" s="29">
        <v>94</v>
      </c>
      <c r="P6" s="24">
        <v>186</v>
      </c>
      <c r="Q6" s="24">
        <v>566</v>
      </c>
      <c r="R6" s="22">
        <v>8</v>
      </c>
      <c r="S6" s="30" t="s">
        <v>89</v>
      </c>
      <c r="T6" s="30">
        <v>12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5.75" x14ac:dyDescent="0.25">
      <c r="A7" s="24" t="s">
        <v>21</v>
      </c>
      <c r="B7" s="25" t="s">
        <v>21</v>
      </c>
      <c r="C7" s="20" t="s">
        <v>51</v>
      </c>
      <c r="D7" s="26" t="s">
        <v>52</v>
      </c>
      <c r="E7" s="27">
        <v>1973</v>
      </c>
      <c r="F7" s="28" t="s">
        <v>18</v>
      </c>
      <c r="G7" s="28" t="s">
        <v>19</v>
      </c>
      <c r="H7" s="29">
        <v>96</v>
      </c>
      <c r="I7" s="29">
        <v>94</v>
      </c>
      <c r="J7" s="24">
        <v>190</v>
      </c>
      <c r="K7" s="29">
        <v>94</v>
      </c>
      <c r="L7" s="29">
        <v>94</v>
      </c>
      <c r="M7" s="24">
        <v>188</v>
      </c>
      <c r="N7" s="29">
        <v>94</v>
      </c>
      <c r="O7" s="29">
        <v>93</v>
      </c>
      <c r="P7" s="24">
        <v>187</v>
      </c>
      <c r="Q7" s="24">
        <v>565</v>
      </c>
      <c r="R7" s="22">
        <v>9</v>
      </c>
      <c r="S7" s="30" t="s">
        <v>89</v>
      </c>
      <c r="T7" s="30">
        <v>10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5.75" x14ac:dyDescent="0.25">
      <c r="A8" s="24" t="s">
        <v>20</v>
      </c>
      <c r="B8" s="25" t="s">
        <v>20</v>
      </c>
      <c r="C8" s="20" t="s">
        <v>22</v>
      </c>
      <c r="D8" s="26" t="s">
        <v>23</v>
      </c>
      <c r="E8" s="27">
        <v>1978</v>
      </c>
      <c r="F8" s="28" t="s">
        <v>18</v>
      </c>
      <c r="G8" s="28" t="s">
        <v>19</v>
      </c>
      <c r="H8" s="29">
        <v>97</v>
      </c>
      <c r="I8" s="29">
        <v>96</v>
      </c>
      <c r="J8" s="24">
        <v>193</v>
      </c>
      <c r="K8" s="29">
        <v>93</v>
      </c>
      <c r="L8" s="29">
        <v>92</v>
      </c>
      <c r="M8" s="24">
        <v>185</v>
      </c>
      <c r="N8" s="29">
        <v>88</v>
      </c>
      <c r="O8" s="29">
        <v>87</v>
      </c>
      <c r="P8" s="24">
        <v>175</v>
      </c>
      <c r="Q8" s="24">
        <v>553</v>
      </c>
      <c r="R8" s="22">
        <v>8</v>
      </c>
      <c r="S8" s="30" t="s">
        <v>15</v>
      </c>
      <c r="T8" s="30">
        <v>8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5.75" x14ac:dyDescent="0.25">
      <c r="A9" s="29" t="s">
        <v>28</v>
      </c>
      <c r="B9" s="27"/>
      <c r="C9" s="19" t="s">
        <v>53</v>
      </c>
      <c r="D9" s="28" t="s">
        <v>54</v>
      </c>
      <c r="E9" s="27">
        <v>1973</v>
      </c>
      <c r="F9" s="28" t="s">
        <v>26</v>
      </c>
      <c r="G9" s="28"/>
      <c r="H9" s="29">
        <v>96</v>
      </c>
      <c r="I9" s="29">
        <v>90</v>
      </c>
      <c r="J9" s="24">
        <v>186</v>
      </c>
      <c r="K9" s="29">
        <v>96</v>
      </c>
      <c r="L9" s="29">
        <v>93</v>
      </c>
      <c r="M9" s="24">
        <v>189</v>
      </c>
      <c r="N9" s="29">
        <v>88</v>
      </c>
      <c r="O9" s="29">
        <v>89</v>
      </c>
      <c r="P9" s="24">
        <v>177</v>
      </c>
      <c r="Q9" s="24">
        <v>552</v>
      </c>
      <c r="R9" s="22">
        <v>10</v>
      </c>
      <c r="S9" s="30" t="s">
        <v>15</v>
      </c>
      <c r="T9" s="30">
        <v>7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5.75" x14ac:dyDescent="0.25">
      <c r="A10" s="29" t="s">
        <v>31</v>
      </c>
      <c r="B10" s="27" t="s">
        <v>28</v>
      </c>
      <c r="C10" s="19" t="s">
        <v>90</v>
      </c>
      <c r="D10" s="28" t="s">
        <v>91</v>
      </c>
      <c r="E10" s="27">
        <v>1985</v>
      </c>
      <c r="F10" s="28" t="s">
        <v>18</v>
      </c>
      <c r="G10" s="28" t="s">
        <v>19</v>
      </c>
      <c r="H10" s="29">
        <v>88</v>
      </c>
      <c r="I10" s="29">
        <v>86</v>
      </c>
      <c r="J10" s="24">
        <v>174</v>
      </c>
      <c r="K10" s="29">
        <v>90</v>
      </c>
      <c r="L10" s="29">
        <v>89</v>
      </c>
      <c r="M10" s="24">
        <v>179</v>
      </c>
      <c r="N10" s="29">
        <v>84</v>
      </c>
      <c r="O10" s="29">
        <v>80</v>
      </c>
      <c r="P10" s="24">
        <v>164</v>
      </c>
      <c r="Q10" s="24">
        <v>517</v>
      </c>
      <c r="R10" s="22">
        <v>5</v>
      </c>
      <c r="S10" s="30" t="s">
        <v>20</v>
      </c>
      <c r="T10" s="30">
        <v>6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5.75" x14ac:dyDescent="0.25">
      <c r="A11" s="29" t="s">
        <v>34</v>
      </c>
      <c r="B11" s="27" t="s">
        <v>31</v>
      </c>
      <c r="C11" s="19" t="s">
        <v>80</v>
      </c>
      <c r="D11" s="28" t="s">
        <v>81</v>
      </c>
      <c r="E11" s="27">
        <v>1961</v>
      </c>
      <c r="F11" s="28" t="s">
        <v>18</v>
      </c>
      <c r="G11" s="28" t="s">
        <v>19</v>
      </c>
      <c r="H11" s="29">
        <v>90</v>
      </c>
      <c r="I11" s="29">
        <v>88</v>
      </c>
      <c r="J11" s="24">
        <v>178</v>
      </c>
      <c r="K11" s="29">
        <v>85</v>
      </c>
      <c r="L11" s="29">
        <v>89</v>
      </c>
      <c r="M11" s="24">
        <v>174</v>
      </c>
      <c r="N11" s="29">
        <v>84</v>
      </c>
      <c r="O11" s="29">
        <v>81</v>
      </c>
      <c r="P11" s="24">
        <v>165</v>
      </c>
      <c r="Q11" s="24">
        <v>517</v>
      </c>
      <c r="R11" s="22">
        <v>4</v>
      </c>
      <c r="S11" s="30" t="s">
        <v>20</v>
      </c>
      <c r="T11" s="30">
        <v>5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5.75" x14ac:dyDescent="0.25">
      <c r="A12" s="29" t="s">
        <v>36</v>
      </c>
      <c r="B12" s="27" t="s">
        <v>34</v>
      </c>
      <c r="C12" s="19" t="s">
        <v>58</v>
      </c>
      <c r="D12" s="28" t="s">
        <v>59</v>
      </c>
      <c r="E12" s="27">
        <v>1957</v>
      </c>
      <c r="F12" s="28" t="s">
        <v>18</v>
      </c>
      <c r="G12" s="28" t="s">
        <v>19</v>
      </c>
      <c r="H12" s="29">
        <v>88</v>
      </c>
      <c r="I12" s="29">
        <v>89</v>
      </c>
      <c r="J12" s="24">
        <v>177</v>
      </c>
      <c r="K12" s="29">
        <v>77</v>
      </c>
      <c r="L12" s="29">
        <v>87</v>
      </c>
      <c r="M12" s="24">
        <v>164</v>
      </c>
      <c r="N12" s="29">
        <v>84</v>
      </c>
      <c r="O12" s="29">
        <v>83</v>
      </c>
      <c r="P12" s="24">
        <v>167</v>
      </c>
      <c r="Q12" s="24">
        <v>508</v>
      </c>
      <c r="R12" s="22">
        <v>3</v>
      </c>
      <c r="S12" s="30"/>
      <c r="T12" s="30">
        <v>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5.75" x14ac:dyDescent="0.25">
      <c r="A13" s="29" t="s">
        <v>39</v>
      </c>
      <c r="B13" s="27"/>
      <c r="C13" s="19" t="s">
        <v>32</v>
      </c>
      <c r="D13" s="28" t="s">
        <v>40</v>
      </c>
      <c r="E13" s="27">
        <v>1944</v>
      </c>
      <c r="F13" s="28" t="s">
        <v>41</v>
      </c>
      <c r="G13" s="28"/>
      <c r="H13" s="29">
        <v>85</v>
      </c>
      <c r="I13" s="29">
        <v>85</v>
      </c>
      <c r="J13" s="24">
        <v>170</v>
      </c>
      <c r="K13" s="29">
        <v>93</v>
      </c>
      <c r="L13" s="29">
        <v>81</v>
      </c>
      <c r="M13" s="24">
        <v>174</v>
      </c>
      <c r="N13" s="29">
        <v>71</v>
      </c>
      <c r="O13" s="29">
        <v>74</v>
      </c>
      <c r="P13" s="24">
        <v>145</v>
      </c>
      <c r="Q13" s="24">
        <v>489</v>
      </c>
      <c r="R13" s="22">
        <v>4</v>
      </c>
      <c r="S13" s="30"/>
      <c r="T13" s="30">
        <v>3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5.75" x14ac:dyDescent="0.25">
      <c r="A14" s="29" t="s">
        <v>42</v>
      </c>
      <c r="B14" s="27" t="s">
        <v>36</v>
      </c>
      <c r="C14" s="19" t="s">
        <v>92</v>
      </c>
      <c r="D14" s="28" t="s">
        <v>93</v>
      </c>
      <c r="E14" s="27">
        <v>1973</v>
      </c>
      <c r="F14" s="28" t="s">
        <v>18</v>
      </c>
      <c r="G14" s="28" t="s">
        <v>19</v>
      </c>
      <c r="H14" s="29">
        <v>76</v>
      </c>
      <c r="I14" s="29">
        <v>83</v>
      </c>
      <c r="J14" s="24">
        <v>159</v>
      </c>
      <c r="K14" s="29">
        <v>63</v>
      </c>
      <c r="L14" s="29">
        <v>61</v>
      </c>
      <c r="M14" s="24">
        <v>124</v>
      </c>
      <c r="N14" s="29">
        <v>61</v>
      </c>
      <c r="O14" s="29">
        <v>69</v>
      </c>
      <c r="P14" s="24">
        <v>130</v>
      </c>
      <c r="Q14" s="24">
        <v>413</v>
      </c>
      <c r="R14" s="22">
        <v>2</v>
      </c>
      <c r="S14" s="30"/>
      <c r="T14" s="3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</sheetData>
  <sheetProtection selectLockedCells="1" selectUnlockedCells="1"/>
  <mergeCells count="5">
    <mergeCell ref="A1:O1"/>
    <mergeCell ref="B2:B5"/>
    <mergeCell ref="H5:J5"/>
    <mergeCell ref="K5:M5"/>
    <mergeCell ref="N5:P5"/>
  </mergeCells>
  <pageMargins left="0.75" right="0.75" top="1" bottom="1" header="0.51180555555555551" footer="0.51180555555555551"/>
  <pageSetup paperSize="9" scale="7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workbookViewId="0">
      <selection activeCell="G25" sqref="G25"/>
    </sheetView>
  </sheetViews>
  <sheetFormatPr defaultColWidth="8.875" defaultRowHeight="12.75" x14ac:dyDescent="0.2"/>
  <cols>
    <col min="1" max="1" width="4.625" customWidth="1"/>
    <col min="2" max="2" width="3.375" customWidth="1"/>
    <col min="3" max="3" width="15.875" customWidth="1"/>
    <col min="4" max="4" width="14.375" customWidth="1"/>
    <col min="5" max="5" width="5.625" customWidth="1"/>
    <col min="6" max="6" width="10" customWidth="1"/>
    <col min="7" max="7" width="7.625" customWidth="1"/>
    <col min="8" max="11" width="3.5" customWidth="1"/>
    <col min="12" max="13" width="3.875" customWidth="1"/>
    <col min="14" max="16" width="3.5" customWidth="1"/>
    <col min="17" max="17" width="3.875" customWidth="1"/>
    <col min="18" max="21" width="3.5" customWidth="1"/>
    <col min="22" max="22" width="3.875" customWidth="1"/>
    <col min="23" max="23" width="5.875" customWidth="1"/>
    <col min="24" max="25" width="3" customWidth="1"/>
    <col min="26" max="26" width="3.375" customWidth="1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x14ac:dyDescent="0.25">
      <c r="A2" s="2"/>
      <c r="B2" s="36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 t="s">
        <v>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.75" x14ac:dyDescent="0.25">
      <c r="A3" s="2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x14ac:dyDescent="0.25">
      <c r="A4" s="2"/>
      <c r="B4" s="36"/>
      <c r="C4" s="3" t="s">
        <v>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40.5" customHeight="1" x14ac:dyDescent="0.25">
      <c r="A5" s="4" t="s">
        <v>4</v>
      </c>
      <c r="B5" s="36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37" t="s">
        <v>95</v>
      </c>
      <c r="I5" s="37"/>
      <c r="J5" s="37"/>
      <c r="K5" s="37"/>
      <c r="L5" s="37"/>
      <c r="M5" s="37" t="s">
        <v>96</v>
      </c>
      <c r="N5" s="37"/>
      <c r="O5" s="37"/>
      <c r="P5" s="37"/>
      <c r="Q5" s="37"/>
      <c r="R5" s="40" t="s">
        <v>97</v>
      </c>
      <c r="S5" s="40"/>
      <c r="T5" s="40"/>
      <c r="U5" s="40"/>
      <c r="V5" s="40"/>
      <c r="W5" s="4" t="s">
        <v>11</v>
      </c>
      <c r="X5" s="6" t="s">
        <v>12</v>
      </c>
      <c r="Y5" s="7" t="s">
        <v>13</v>
      </c>
      <c r="Z5" s="7" t="s">
        <v>14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x14ac:dyDescent="0.25">
      <c r="A6" s="8" t="s">
        <v>15</v>
      </c>
      <c r="B6" s="8" t="s">
        <v>15</v>
      </c>
      <c r="C6" s="3" t="s">
        <v>98</v>
      </c>
      <c r="D6" s="10" t="s">
        <v>99</v>
      </c>
      <c r="E6" s="11">
        <v>1956</v>
      </c>
      <c r="F6" s="12" t="s">
        <v>18</v>
      </c>
      <c r="G6" s="12" t="s">
        <v>19</v>
      </c>
      <c r="H6" s="13">
        <v>90</v>
      </c>
      <c r="I6" s="13">
        <v>93</v>
      </c>
      <c r="J6" s="13">
        <v>96</v>
      </c>
      <c r="K6" s="13">
        <v>96</v>
      </c>
      <c r="L6" s="8">
        <v>375</v>
      </c>
      <c r="M6" s="13">
        <v>97</v>
      </c>
      <c r="N6" s="13">
        <v>96</v>
      </c>
      <c r="O6" s="13">
        <v>97</v>
      </c>
      <c r="P6" s="13">
        <v>93</v>
      </c>
      <c r="Q6" s="8">
        <v>383</v>
      </c>
      <c r="R6" s="13">
        <v>91</v>
      </c>
      <c r="S6" s="13">
        <v>90</v>
      </c>
      <c r="T6" s="13">
        <v>87</v>
      </c>
      <c r="U6" s="13">
        <v>91</v>
      </c>
      <c r="V6" s="8">
        <v>359</v>
      </c>
      <c r="W6" s="8">
        <v>1117</v>
      </c>
      <c r="X6" s="6">
        <v>32</v>
      </c>
      <c r="Y6" s="14" t="s">
        <v>15</v>
      </c>
      <c r="Z6" s="14">
        <v>12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x14ac:dyDescent="0.25">
      <c r="A7" s="8" t="s">
        <v>21</v>
      </c>
      <c r="B7" s="8" t="s">
        <v>21</v>
      </c>
      <c r="C7" s="3" t="s">
        <v>100</v>
      </c>
      <c r="D7" s="10" t="s">
        <v>101</v>
      </c>
      <c r="E7" s="11">
        <v>1999</v>
      </c>
      <c r="F7" s="12" t="s">
        <v>18</v>
      </c>
      <c r="G7" s="12" t="s">
        <v>19</v>
      </c>
      <c r="H7" s="13">
        <v>90</v>
      </c>
      <c r="I7" s="13">
        <v>95</v>
      </c>
      <c r="J7" s="13">
        <v>91</v>
      </c>
      <c r="K7" s="13">
        <v>93</v>
      </c>
      <c r="L7" s="8">
        <v>369</v>
      </c>
      <c r="M7" s="13">
        <v>97</v>
      </c>
      <c r="N7" s="13">
        <v>93</v>
      </c>
      <c r="O7" s="13">
        <v>96</v>
      </c>
      <c r="P7" s="13">
        <v>97</v>
      </c>
      <c r="Q7" s="8">
        <v>383</v>
      </c>
      <c r="R7" s="13">
        <v>90</v>
      </c>
      <c r="S7" s="13">
        <v>89</v>
      </c>
      <c r="T7" s="13">
        <v>87</v>
      </c>
      <c r="U7" s="13">
        <v>92</v>
      </c>
      <c r="V7" s="8">
        <v>358</v>
      </c>
      <c r="W7" s="8">
        <v>1110</v>
      </c>
      <c r="X7" s="6">
        <v>23</v>
      </c>
      <c r="Y7" s="14" t="s">
        <v>15</v>
      </c>
      <c r="Z7" s="14">
        <v>10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x14ac:dyDescent="0.25">
      <c r="A8" s="8" t="s">
        <v>20</v>
      </c>
      <c r="B8" s="8" t="s">
        <v>20</v>
      </c>
      <c r="C8" s="3" t="s">
        <v>102</v>
      </c>
      <c r="D8" s="10" t="s">
        <v>103</v>
      </c>
      <c r="E8" s="11">
        <v>1966</v>
      </c>
      <c r="F8" s="12" t="s">
        <v>104</v>
      </c>
      <c r="G8" s="12" t="s">
        <v>19</v>
      </c>
      <c r="H8" s="13">
        <v>96</v>
      </c>
      <c r="I8" s="13">
        <v>94</v>
      </c>
      <c r="J8" s="13">
        <v>95</v>
      </c>
      <c r="K8" s="13">
        <v>93</v>
      </c>
      <c r="L8" s="8">
        <v>378</v>
      </c>
      <c r="M8" s="13">
        <v>100</v>
      </c>
      <c r="N8" s="13">
        <v>95</v>
      </c>
      <c r="O8" s="13">
        <v>94</v>
      </c>
      <c r="P8" s="13">
        <v>96</v>
      </c>
      <c r="Q8" s="8">
        <v>385</v>
      </c>
      <c r="R8" s="13">
        <v>87</v>
      </c>
      <c r="S8" s="13">
        <v>82</v>
      </c>
      <c r="T8" s="13">
        <v>90</v>
      </c>
      <c r="U8" s="13">
        <v>88</v>
      </c>
      <c r="V8" s="8">
        <v>347</v>
      </c>
      <c r="W8" s="8">
        <v>1110</v>
      </c>
      <c r="X8" s="6">
        <v>22</v>
      </c>
      <c r="Y8" s="14" t="s">
        <v>15</v>
      </c>
      <c r="Z8" s="14">
        <v>8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x14ac:dyDescent="0.25">
      <c r="A9" s="13" t="s">
        <v>28</v>
      </c>
      <c r="B9" s="13">
        <v>4</v>
      </c>
      <c r="C9" s="2" t="s">
        <v>105</v>
      </c>
      <c r="D9" s="12" t="s">
        <v>106</v>
      </c>
      <c r="E9" s="11">
        <v>1984</v>
      </c>
      <c r="F9" s="12" t="s">
        <v>18</v>
      </c>
      <c r="G9" s="12" t="s">
        <v>19</v>
      </c>
      <c r="H9" s="13">
        <v>93</v>
      </c>
      <c r="I9" s="13">
        <v>94</v>
      </c>
      <c r="J9" s="13">
        <v>93</v>
      </c>
      <c r="K9" s="13">
        <v>90</v>
      </c>
      <c r="L9" s="8">
        <v>370</v>
      </c>
      <c r="M9" s="13">
        <v>94</v>
      </c>
      <c r="N9" s="13">
        <v>99</v>
      </c>
      <c r="O9" s="13">
        <v>95</v>
      </c>
      <c r="P9" s="13">
        <v>96</v>
      </c>
      <c r="Q9" s="8">
        <v>384</v>
      </c>
      <c r="R9" s="13">
        <v>83</v>
      </c>
      <c r="S9" s="13">
        <v>83</v>
      </c>
      <c r="T9" s="13">
        <v>87</v>
      </c>
      <c r="U9" s="13">
        <v>90</v>
      </c>
      <c r="V9" s="8">
        <v>343</v>
      </c>
      <c r="W9" s="8">
        <v>1097</v>
      </c>
      <c r="X9" s="6">
        <v>27</v>
      </c>
      <c r="Y9" s="14" t="s">
        <v>21</v>
      </c>
      <c r="Z9" s="14">
        <v>7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x14ac:dyDescent="0.25">
      <c r="A10" s="13" t="s">
        <v>31</v>
      </c>
      <c r="B10" s="13">
        <v>5</v>
      </c>
      <c r="C10" s="2" t="s">
        <v>107</v>
      </c>
      <c r="D10" s="12" t="s">
        <v>108</v>
      </c>
      <c r="E10" s="11">
        <v>1996</v>
      </c>
      <c r="F10" s="12" t="s">
        <v>18</v>
      </c>
      <c r="G10" s="12" t="s">
        <v>19</v>
      </c>
      <c r="H10" s="13">
        <v>95</v>
      </c>
      <c r="I10" s="13">
        <v>92</v>
      </c>
      <c r="J10" s="13">
        <v>94</v>
      </c>
      <c r="K10" s="13">
        <v>91</v>
      </c>
      <c r="L10" s="8">
        <v>372</v>
      </c>
      <c r="M10" s="13">
        <v>91</v>
      </c>
      <c r="N10" s="13">
        <v>94</v>
      </c>
      <c r="O10" s="13">
        <v>97</v>
      </c>
      <c r="P10" s="13">
        <v>94</v>
      </c>
      <c r="Q10" s="8">
        <v>376</v>
      </c>
      <c r="R10" s="13">
        <v>87</v>
      </c>
      <c r="S10" s="13">
        <v>88</v>
      </c>
      <c r="T10" s="13">
        <v>89</v>
      </c>
      <c r="U10" s="13">
        <v>84</v>
      </c>
      <c r="V10" s="8">
        <v>348</v>
      </c>
      <c r="W10" s="8">
        <v>1096</v>
      </c>
      <c r="X10" s="6">
        <v>20</v>
      </c>
      <c r="Y10" s="14" t="s">
        <v>21</v>
      </c>
      <c r="Z10" s="14">
        <v>6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x14ac:dyDescent="0.25">
      <c r="A11" s="13" t="s">
        <v>34</v>
      </c>
      <c r="B11" s="13">
        <v>6</v>
      </c>
      <c r="C11" s="2" t="s">
        <v>80</v>
      </c>
      <c r="D11" s="12" t="s">
        <v>109</v>
      </c>
      <c r="E11" s="11">
        <v>1966</v>
      </c>
      <c r="F11" s="12" t="s">
        <v>18</v>
      </c>
      <c r="G11" s="12" t="s">
        <v>19</v>
      </c>
      <c r="H11" s="13">
        <v>88</v>
      </c>
      <c r="I11" s="13">
        <v>83</v>
      </c>
      <c r="J11" s="13">
        <v>92</v>
      </c>
      <c r="K11" s="13">
        <v>91</v>
      </c>
      <c r="L11" s="8">
        <v>354</v>
      </c>
      <c r="M11" s="13">
        <v>97</v>
      </c>
      <c r="N11" s="13">
        <v>91</v>
      </c>
      <c r="O11" s="13">
        <v>96</v>
      </c>
      <c r="P11" s="13">
        <v>92</v>
      </c>
      <c r="Q11" s="8">
        <v>376</v>
      </c>
      <c r="R11" s="13">
        <v>80</v>
      </c>
      <c r="S11" s="13">
        <v>84</v>
      </c>
      <c r="T11" s="13">
        <v>84</v>
      </c>
      <c r="U11" s="13">
        <v>68</v>
      </c>
      <c r="V11" s="8">
        <v>316</v>
      </c>
      <c r="W11" s="8">
        <v>1046</v>
      </c>
      <c r="X11" s="6">
        <v>18</v>
      </c>
      <c r="Y11" s="14"/>
      <c r="Z11" s="14">
        <v>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x14ac:dyDescent="0.25">
      <c r="A12" s="13" t="s">
        <v>36</v>
      </c>
      <c r="B12" s="13">
        <v>7</v>
      </c>
      <c r="C12" s="2" t="s">
        <v>110</v>
      </c>
      <c r="D12" s="12" t="s">
        <v>111</v>
      </c>
      <c r="E12" s="11">
        <v>1939</v>
      </c>
      <c r="F12" s="12" t="s">
        <v>18</v>
      </c>
      <c r="G12" s="12" t="s">
        <v>19</v>
      </c>
      <c r="H12" s="13">
        <v>89</v>
      </c>
      <c r="I12" s="13">
        <v>92</v>
      </c>
      <c r="J12" s="13">
        <v>85</v>
      </c>
      <c r="K12" s="13">
        <v>83</v>
      </c>
      <c r="L12" s="8">
        <v>349</v>
      </c>
      <c r="M12" s="13">
        <v>97</v>
      </c>
      <c r="N12" s="13">
        <v>90</v>
      </c>
      <c r="O12" s="13">
        <v>92</v>
      </c>
      <c r="P12" s="13">
        <v>87</v>
      </c>
      <c r="Q12" s="8">
        <v>366</v>
      </c>
      <c r="R12" s="13">
        <v>69</v>
      </c>
      <c r="S12" s="13">
        <v>73</v>
      </c>
      <c r="T12" s="13">
        <v>81</v>
      </c>
      <c r="U12" s="13">
        <v>73</v>
      </c>
      <c r="V12" s="8">
        <v>296</v>
      </c>
      <c r="W12" s="8">
        <v>1011</v>
      </c>
      <c r="X12" s="6">
        <v>10</v>
      </c>
      <c r="Y12" s="14"/>
      <c r="Z12" s="14">
        <v>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29.25" customHeight="1" x14ac:dyDescent="0.25">
      <c r="A14" s="2"/>
      <c r="B14" s="36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5.5" customHeight="1" x14ac:dyDescent="0.25">
      <c r="A15" s="2"/>
      <c r="B15" s="36"/>
      <c r="C15" s="3" t="s">
        <v>112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34.5" customHeight="1" x14ac:dyDescent="0.25">
      <c r="A16" s="4" t="s">
        <v>4</v>
      </c>
      <c r="B16" s="36"/>
      <c r="C16" s="4" t="s">
        <v>5</v>
      </c>
      <c r="D16" s="4" t="s">
        <v>6</v>
      </c>
      <c r="E16" s="4" t="s">
        <v>7</v>
      </c>
      <c r="F16" s="4" t="s">
        <v>8</v>
      </c>
      <c r="G16" s="4"/>
      <c r="H16" s="37" t="s">
        <v>95</v>
      </c>
      <c r="I16" s="37"/>
      <c r="J16" s="37"/>
      <c r="K16" s="37"/>
      <c r="L16" s="37"/>
      <c r="M16" s="37" t="s">
        <v>96</v>
      </c>
      <c r="N16" s="37"/>
      <c r="O16" s="37"/>
      <c r="P16" s="37"/>
      <c r="Q16" s="37"/>
      <c r="R16" s="40" t="s">
        <v>97</v>
      </c>
      <c r="S16" s="40"/>
      <c r="T16" s="40"/>
      <c r="U16" s="40"/>
      <c r="V16" s="40"/>
      <c r="W16" s="4" t="s">
        <v>11</v>
      </c>
      <c r="X16" s="6" t="s">
        <v>12</v>
      </c>
      <c r="Y16" s="7" t="s">
        <v>13</v>
      </c>
      <c r="Z16" s="7" t="s">
        <v>14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x14ac:dyDescent="0.25">
      <c r="A17" s="8" t="s">
        <v>15</v>
      </c>
      <c r="B17" s="8" t="s">
        <v>15</v>
      </c>
      <c r="C17" s="3" t="s">
        <v>113</v>
      </c>
      <c r="D17" s="10" t="s">
        <v>114</v>
      </c>
      <c r="E17" s="11">
        <v>1969</v>
      </c>
      <c r="F17" s="12" t="s">
        <v>18</v>
      </c>
      <c r="G17" s="12" t="s">
        <v>19</v>
      </c>
      <c r="H17" s="13">
        <v>97</v>
      </c>
      <c r="I17" s="13">
        <v>95</v>
      </c>
      <c r="J17" s="13">
        <v>99</v>
      </c>
      <c r="K17" s="13">
        <v>94</v>
      </c>
      <c r="L17" s="8">
        <v>385</v>
      </c>
      <c r="M17" s="13">
        <v>97</v>
      </c>
      <c r="N17" s="13">
        <v>94</v>
      </c>
      <c r="O17" s="13">
        <v>97</v>
      </c>
      <c r="P17" s="13">
        <v>98</v>
      </c>
      <c r="Q17" s="8">
        <v>386</v>
      </c>
      <c r="R17" s="13">
        <v>94</v>
      </c>
      <c r="S17" s="13">
        <v>95</v>
      </c>
      <c r="T17" s="13">
        <v>93</v>
      </c>
      <c r="U17" s="13">
        <v>96</v>
      </c>
      <c r="V17" s="8">
        <v>378</v>
      </c>
      <c r="W17" s="8">
        <v>1149</v>
      </c>
      <c r="X17" s="6">
        <v>34</v>
      </c>
      <c r="Y17" s="14"/>
      <c r="Z17" s="14">
        <v>12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x14ac:dyDescent="0.25">
      <c r="A18" s="8" t="s">
        <v>21</v>
      </c>
      <c r="B18" s="8"/>
      <c r="C18" s="3" t="s">
        <v>115</v>
      </c>
      <c r="D18" s="10" t="s">
        <v>116</v>
      </c>
      <c r="E18" s="11">
        <v>1998</v>
      </c>
      <c r="F18" s="12" t="s">
        <v>41</v>
      </c>
      <c r="G18" s="12"/>
      <c r="H18" s="13">
        <v>95</v>
      </c>
      <c r="I18" s="13">
        <v>92</v>
      </c>
      <c r="J18" s="13">
        <v>96</v>
      </c>
      <c r="K18" s="13">
        <v>96</v>
      </c>
      <c r="L18" s="8">
        <v>379</v>
      </c>
      <c r="M18" s="13">
        <v>98</v>
      </c>
      <c r="N18" s="13">
        <v>99</v>
      </c>
      <c r="O18" s="13">
        <v>98</v>
      </c>
      <c r="P18" s="13">
        <v>95</v>
      </c>
      <c r="Q18" s="8">
        <v>390</v>
      </c>
      <c r="R18" s="13">
        <v>90</v>
      </c>
      <c r="S18" s="13">
        <v>92</v>
      </c>
      <c r="T18" s="13">
        <v>89</v>
      </c>
      <c r="U18" s="13">
        <v>88</v>
      </c>
      <c r="V18" s="8">
        <v>359</v>
      </c>
      <c r="W18" s="8">
        <v>1128</v>
      </c>
      <c r="X18" s="6">
        <v>36</v>
      </c>
      <c r="Y18" s="14"/>
      <c r="Z18" s="14">
        <v>10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x14ac:dyDescent="0.25">
      <c r="A19" s="8" t="s">
        <v>20</v>
      </c>
      <c r="B19" s="8" t="s">
        <v>21</v>
      </c>
      <c r="C19" s="3" t="s">
        <v>117</v>
      </c>
      <c r="D19" s="10" t="s">
        <v>118</v>
      </c>
      <c r="E19" s="11">
        <v>2000</v>
      </c>
      <c r="F19" s="12" t="s">
        <v>18</v>
      </c>
      <c r="G19" s="12" t="s">
        <v>19</v>
      </c>
      <c r="H19" s="13">
        <v>93</v>
      </c>
      <c r="I19" s="13">
        <v>97</v>
      </c>
      <c r="J19" s="13">
        <v>94</v>
      </c>
      <c r="K19" s="13">
        <v>94</v>
      </c>
      <c r="L19" s="8">
        <v>378</v>
      </c>
      <c r="M19" s="13">
        <v>98</v>
      </c>
      <c r="N19" s="13">
        <v>97</v>
      </c>
      <c r="O19" s="13">
        <v>94</v>
      </c>
      <c r="P19" s="13">
        <v>97</v>
      </c>
      <c r="Q19" s="8">
        <v>386</v>
      </c>
      <c r="R19" s="13">
        <v>90</v>
      </c>
      <c r="S19" s="13">
        <v>90</v>
      </c>
      <c r="T19" s="13">
        <v>83</v>
      </c>
      <c r="U19" s="13">
        <v>94</v>
      </c>
      <c r="V19" s="8">
        <v>357</v>
      </c>
      <c r="W19" s="8">
        <v>1121</v>
      </c>
      <c r="X19" s="6">
        <v>36</v>
      </c>
      <c r="Y19" s="14"/>
      <c r="Z19" s="14">
        <v>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.75" x14ac:dyDescent="0.25">
      <c r="A20" s="13" t="s">
        <v>28</v>
      </c>
      <c r="B20" s="8" t="s">
        <v>20</v>
      </c>
      <c r="C20" s="2" t="s">
        <v>119</v>
      </c>
      <c r="D20" s="12" t="s">
        <v>120</v>
      </c>
      <c r="E20" s="11">
        <v>1998</v>
      </c>
      <c r="F20" s="12" t="s">
        <v>18</v>
      </c>
      <c r="G20" s="12" t="s">
        <v>19</v>
      </c>
      <c r="H20" s="13">
        <v>94</v>
      </c>
      <c r="I20" s="13">
        <v>92</v>
      </c>
      <c r="J20" s="13">
        <v>94</v>
      </c>
      <c r="K20" s="13">
        <v>95</v>
      </c>
      <c r="L20" s="8">
        <v>375</v>
      </c>
      <c r="M20" s="13">
        <v>97</v>
      </c>
      <c r="N20" s="13">
        <v>95</v>
      </c>
      <c r="O20" s="13">
        <v>95</v>
      </c>
      <c r="P20" s="13">
        <v>98</v>
      </c>
      <c r="Q20" s="8">
        <v>385</v>
      </c>
      <c r="R20" s="13">
        <v>92</v>
      </c>
      <c r="S20" s="13">
        <v>89</v>
      </c>
      <c r="T20" s="13">
        <v>88</v>
      </c>
      <c r="U20" s="13">
        <v>81</v>
      </c>
      <c r="V20" s="8">
        <v>350</v>
      </c>
      <c r="W20" s="8">
        <v>1110</v>
      </c>
      <c r="X20" s="6">
        <v>29</v>
      </c>
      <c r="Y20" s="14"/>
      <c r="Z20" s="14">
        <v>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.75" x14ac:dyDescent="0.25">
      <c r="A21" s="13" t="s">
        <v>31</v>
      </c>
      <c r="B21" s="13">
        <v>4</v>
      </c>
      <c r="C21" s="2" t="s">
        <v>121</v>
      </c>
      <c r="D21" s="12" t="s">
        <v>122</v>
      </c>
      <c r="E21" s="11">
        <v>2000</v>
      </c>
      <c r="F21" s="12" t="s">
        <v>18</v>
      </c>
      <c r="G21" s="12" t="s">
        <v>19</v>
      </c>
      <c r="H21" s="13">
        <v>94</v>
      </c>
      <c r="I21" s="13">
        <v>89</v>
      </c>
      <c r="J21" s="13">
        <v>83</v>
      </c>
      <c r="K21" s="13">
        <v>85</v>
      </c>
      <c r="L21" s="8">
        <v>351</v>
      </c>
      <c r="M21" s="13">
        <v>94</v>
      </c>
      <c r="N21" s="13">
        <v>93</v>
      </c>
      <c r="O21" s="13">
        <v>96</v>
      </c>
      <c r="P21" s="13">
        <v>93</v>
      </c>
      <c r="Q21" s="8">
        <v>376</v>
      </c>
      <c r="R21" s="13">
        <v>87</v>
      </c>
      <c r="S21" s="13">
        <v>92</v>
      </c>
      <c r="T21" s="13">
        <v>92</v>
      </c>
      <c r="U21" s="13">
        <v>96</v>
      </c>
      <c r="V21" s="8">
        <v>367</v>
      </c>
      <c r="W21" s="8">
        <v>1094</v>
      </c>
      <c r="X21" s="6">
        <v>26</v>
      </c>
      <c r="Y21" s="14"/>
      <c r="Z21" s="14">
        <v>6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.75" x14ac:dyDescent="0.25">
      <c r="A22" s="13" t="s">
        <v>34</v>
      </c>
      <c r="B22" s="13"/>
      <c r="C22" s="2" t="s">
        <v>123</v>
      </c>
      <c r="D22" s="12" t="s">
        <v>124</v>
      </c>
      <c r="E22" s="11">
        <v>1998</v>
      </c>
      <c r="F22" s="12" t="s">
        <v>125</v>
      </c>
      <c r="G22" s="12"/>
      <c r="H22" s="13">
        <v>92</v>
      </c>
      <c r="I22" s="13">
        <v>92</v>
      </c>
      <c r="J22" s="13">
        <v>92</v>
      </c>
      <c r="K22" s="13">
        <v>90</v>
      </c>
      <c r="L22" s="8">
        <v>366</v>
      </c>
      <c r="M22" s="13">
        <v>94</v>
      </c>
      <c r="N22" s="13">
        <v>96</v>
      </c>
      <c r="O22" s="13">
        <v>90</v>
      </c>
      <c r="P22" s="13">
        <v>95</v>
      </c>
      <c r="Q22" s="8">
        <v>375</v>
      </c>
      <c r="R22" s="13">
        <v>88</v>
      </c>
      <c r="S22" s="13">
        <v>85</v>
      </c>
      <c r="T22" s="13">
        <v>82</v>
      </c>
      <c r="U22" s="13">
        <v>84</v>
      </c>
      <c r="V22" s="8">
        <v>339</v>
      </c>
      <c r="W22" s="8">
        <v>1080</v>
      </c>
      <c r="X22" s="6">
        <v>21</v>
      </c>
      <c r="Y22" s="14"/>
      <c r="Z22" s="14">
        <v>5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</sheetData>
  <sheetProtection selectLockedCells="1" selectUnlockedCells="1"/>
  <mergeCells count="9">
    <mergeCell ref="B14:B16"/>
    <mergeCell ref="H16:L16"/>
    <mergeCell ref="M16:Q16"/>
    <mergeCell ref="R16:V16"/>
    <mergeCell ref="A1:O1"/>
    <mergeCell ref="B2:B5"/>
    <mergeCell ref="H5:L5"/>
    <mergeCell ref="M5:Q5"/>
    <mergeCell ref="R5:V5"/>
  </mergeCells>
  <pageMargins left="0" right="0" top="1" bottom="1" header="0.51180555555555551" footer="0.51180555555555551"/>
  <pageSetup paperSize="9" scale="93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topLeftCell="A3" workbookViewId="0">
      <selection activeCell="T19" sqref="T19"/>
    </sheetView>
  </sheetViews>
  <sheetFormatPr defaultColWidth="8.875" defaultRowHeight="12.75" x14ac:dyDescent="0.2"/>
  <cols>
    <col min="1" max="1" width="4.625" customWidth="1"/>
    <col min="2" max="2" width="3.5" customWidth="1"/>
    <col min="3" max="3" width="12.125" customWidth="1"/>
    <col min="4" max="4" width="12.5" customWidth="1"/>
    <col min="5" max="5" width="4.625" customWidth="1"/>
    <col min="6" max="6" width="9.875" customWidth="1"/>
    <col min="7" max="7" width="7.5" customWidth="1"/>
    <col min="8" max="9" width="3.5" customWidth="1"/>
    <col min="10" max="10" width="3.875" customWidth="1"/>
    <col min="11" max="12" width="3.5" customWidth="1"/>
    <col min="13" max="13" width="3.875" customWidth="1"/>
    <col min="14" max="15" width="3.5" customWidth="1"/>
    <col min="16" max="16" width="3.875" customWidth="1"/>
    <col min="17" max="17" width="4.625" customWidth="1"/>
    <col min="18" max="18" width="3" customWidth="1"/>
    <col min="19" max="19" width="3.125" customWidth="1"/>
    <col min="20" max="20" width="3" customWidth="1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x14ac:dyDescent="0.25">
      <c r="A2" s="2"/>
      <c r="B2" s="36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7.25" customHeight="1" x14ac:dyDescent="0.25">
      <c r="A3" s="2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x14ac:dyDescent="0.25">
      <c r="A4" s="2"/>
      <c r="B4" s="36"/>
      <c r="C4" s="3" t="s">
        <v>126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8.25" customHeight="1" x14ac:dyDescent="0.25">
      <c r="A5" s="4" t="s">
        <v>4</v>
      </c>
      <c r="B5" s="36"/>
      <c r="C5" s="4" t="s">
        <v>5</v>
      </c>
      <c r="D5" s="4" t="s">
        <v>6</v>
      </c>
      <c r="E5" s="4" t="s">
        <v>7</v>
      </c>
      <c r="F5" s="4" t="s">
        <v>8</v>
      </c>
      <c r="G5" s="4" t="s">
        <v>127</v>
      </c>
      <c r="H5" s="37" t="s">
        <v>95</v>
      </c>
      <c r="I5" s="37"/>
      <c r="J5" s="37"/>
      <c r="K5" s="37" t="s">
        <v>96</v>
      </c>
      <c r="L5" s="37"/>
      <c r="M5" s="37"/>
      <c r="N5" s="37" t="s">
        <v>97</v>
      </c>
      <c r="O5" s="37"/>
      <c r="P5" s="37"/>
      <c r="Q5" s="4" t="s">
        <v>11</v>
      </c>
      <c r="R5" s="6" t="s">
        <v>12</v>
      </c>
      <c r="S5" s="7" t="s">
        <v>13</v>
      </c>
      <c r="T5" s="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x14ac:dyDescent="0.25">
      <c r="A6" s="8" t="s">
        <v>15</v>
      </c>
      <c r="B6" s="9" t="s">
        <v>15</v>
      </c>
      <c r="C6" s="3" t="s">
        <v>32</v>
      </c>
      <c r="D6" s="10" t="s">
        <v>33</v>
      </c>
      <c r="E6" s="11">
        <v>1949</v>
      </c>
      <c r="F6" s="12" t="s">
        <v>18</v>
      </c>
      <c r="G6" s="12" t="s">
        <v>19</v>
      </c>
      <c r="H6" s="13">
        <v>91</v>
      </c>
      <c r="I6" s="13">
        <v>95</v>
      </c>
      <c r="J6" s="8">
        <v>186</v>
      </c>
      <c r="K6" s="13">
        <v>94</v>
      </c>
      <c r="L6" s="13">
        <v>97</v>
      </c>
      <c r="M6" s="8">
        <v>191</v>
      </c>
      <c r="N6" s="13">
        <v>81</v>
      </c>
      <c r="O6" s="13">
        <v>77</v>
      </c>
      <c r="P6" s="8">
        <v>158</v>
      </c>
      <c r="Q6" s="8">
        <v>535</v>
      </c>
      <c r="R6" s="6">
        <v>9</v>
      </c>
      <c r="S6" s="14" t="s">
        <v>21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x14ac:dyDescent="0.25">
      <c r="A7" s="8" t="s">
        <v>21</v>
      </c>
      <c r="B7" s="9" t="s">
        <v>21</v>
      </c>
      <c r="C7" s="3" t="s">
        <v>128</v>
      </c>
      <c r="D7" s="10" t="s">
        <v>129</v>
      </c>
      <c r="E7" s="11">
        <v>1942</v>
      </c>
      <c r="F7" s="12" t="s">
        <v>18</v>
      </c>
      <c r="G7" s="12" t="s">
        <v>19</v>
      </c>
      <c r="H7" s="13">
        <v>78</v>
      </c>
      <c r="I7" s="13">
        <v>87</v>
      </c>
      <c r="J7" s="8">
        <v>165</v>
      </c>
      <c r="K7" s="13">
        <v>92</v>
      </c>
      <c r="L7" s="13">
        <v>92</v>
      </c>
      <c r="M7" s="8">
        <v>184</v>
      </c>
      <c r="N7" s="13">
        <v>77</v>
      </c>
      <c r="O7" s="13">
        <v>85</v>
      </c>
      <c r="P7" s="8">
        <v>162</v>
      </c>
      <c r="Q7" s="8">
        <v>511</v>
      </c>
      <c r="R7" s="6">
        <v>6</v>
      </c>
      <c r="S7" s="14" t="s">
        <v>20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x14ac:dyDescent="0.25">
      <c r="A8" s="8" t="s">
        <v>20</v>
      </c>
      <c r="B8" s="9" t="s">
        <v>20</v>
      </c>
      <c r="C8" s="3" t="s">
        <v>110</v>
      </c>
      <c r="D8" s="10" t="s">
        <v>111</v>
      </c>
      <c r="E8" s="11">
        <v>1939</v>
      </c>
      <c r="F8" s="12" t="s">
        <v>18</v>
      </c>
      <c r="G8" s="12" t="s">
        <v>19</v>
      </c>
      <c r="H8" s="13">
        <v>89</v>
      </c>
      <c r="I8" s="13">
        <v>92</v>
      </c>
      <c r="J8" s="8">
        <v>181</v>
      </c>
      <c r="K8" s="13">
        <v>97</v>
      </c>
      <c r="L8" s="13">
        <v>90</v>
      </c>
      <c r="M8" s="8">
        <v>187</v>
      </c>
      <c r="N8" s="13">
        <v>69</v>
      </c>
      <c r="O8" s="13">
        <v>73</v>
      </c>
      <c r="P8" s="8">
        <v>142</v>
      </c>
      <c r="Q8" s="8">
        <v>510</v>
      </c>
      <c r="R8" s="6">
        <v>6</v>
      </c>
      <c r="S8" s="14" t="s">
        <v>20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x14ac:dyDescent="0.25">
      <c r="A9" s="13" t="s">
        <v>28</v>
      </c>
      <c r="B9" s="11">
        <v>4</v>
      </c>
      <c r="C9" s="2" t="s">
        <v>130</v>
      </c>
      <c r="D9" s="12" t="s">
        <v>131</v>
      </c>
      <c r="E9" s="11">
        <v>1947</v>
      </c>
      <c r="F9" s="12" t="s">
        <v>18</v>
      </c>
      <c r="G9" s="12" t="s">
        <v>19</v>
      </c>
      <c r="H9" s="13">
        <v>67</v>
      </c>
      <c r="I9" s="13">
        <v>72</v>
      </c>
      <c r="J9" s="8">
        <v>139</v>
      </c>
      <c r="K9" s="13">
        <v>86</v>
      </c>
      <c r="L9" s="13">
        <v>91</v>
      </c>
      <c r="M9" s="8">
        <v>177</v>
      </c>
      <c r="N9" s="13">
        <v>64</v>
      </c>
      <c r="O9" s="13">
        <v>52</v>
      </c>
      <c r="P9" s="8">
        <v>116</v>
      </c>
      <c r="Q9" s="8">
        <v>432</v>
      </c>
      <c r="R9" s="6">
        <v>4</v>
      </c>
      <c r="S9" s="1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x14ac:dyDescent="0.25">
      <c r="A10" s="13" t="s">
        <v>31</v>
      </c>
      <c r="B10" s="11">
        <v>5</v>
      </c>
      <c r="C10" s="2" t="s">
        <v>132</v>
      </c>
      <c r="D10" s="12" t="s">
        <v>133</v>
      </c>
      <c r="E10" s="11">
        <v>1936</v>
      </c>
      <c r="F10" s="12" t="s">
        <v>18</v>
      </c>
      <c r="G10" s="12" t="s">
        <v>19</v>
      </c>
      <c r="H10" s="13">
        <v>74</v>
      </c>
      <c r="I10" s="13">
        <v>68</v>
      </c>
      <c r="J10" s="8">
        <v>142</v>
      </c>
      <c r="K10" s="13">
        <v>94</v>
      </c>
      <c r="L10" s="13">
        <v>81</v>
      </c>
      <c r="M10" s="8">
        <v>175</v>
      </c>
      <c r="N10" s="13">
        <v>42</v>
      </c>
      <c r="O10" s="13">
        <v>48</v>
      </c>
      <c r="P10" s="8">
        <v>90</v>
      </c>
      <c r="Q10" s="8">
        <v>407</v>
      </c>
      <c r="R10" s="6">
        <v>4</v>
      </c>
      <c r="S10" s="1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x14ac:dyDescent="0.25">
      <c r="A13" s="2"/>
      <c r="B13" s="2"/>
      <c r="C13" s="3" t="s">
        <v>134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x14ac:dyDescent="0.25">
      <c r="A14" s="4" t="s">
        <v>4</v>
      </c>
      <c r="B14" s="4"/>
      <c r="C14" s="4" t="s">
        <v>5</v>
      </c>
      <c r="D14" s="4" t="s">
        <v>6</v>
      </c>
      <c r="E14" s="4" t="s">
        <v>7</v>
      </c>
      <c r="F14" s="4" t="s">
        <v>8</v>
      </c>
      <c r="G14" s="4"/>
      <c r="H14" s="37" t="s">
        <v>95</v>
      </c>
      <c r="I14" s="37"/>
      <c r="J14" s="37"/>
      <c r="K14" s="37" t="s">
        <v>96</v>
      </c>
      <c r="L14" s="37"/>
      <c r="M14" s="37"/>
      <c r="N14" s="37" t="s">
        <v>97</v>
      </c>
      <c r="O14" s="37"/>
      <c r="P14" s="37"/>
      <c r="Q14" s="4" t="s">
        <v>11</v>
      </c>
      <c r="R14" s="6" t="s">
        <v>12</v>
      </c>
      <c r="S14" s="7" t="s">
        <v>13</v>
      </c>
      <c r="T14" s="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x14ac:dyDescent="0.25">
      <c r="A15" s="8" t="s">
        <v>15</v>
      </c>
      <c r="B15" s="9" t="s">
        <v>15</v>
      </c>
      <c r="C15" s="3" t="s">
        <v>135</v>
      </c>
      <c r="D15" s="10" t="s">
        <v>136</v>
      </c>
      <c r="E15" s="11">
        <v>2002</v>
      </c>
      <c r="F15" s="12" t="s">
        <v>18</v>
      </c>
      <c r="G15" s="12" t="s">
        <v>19</v>
      </c>
      <c r="H15" s="13">
        <v>93</v>
      </c>
      <c r="I15" s="13">
        <v>91</v>
      </c>
      <c r="J15" s="8">
        <v>184</v>
      </c>
      <c r="K15" s="13">
        <v>91</v>
      </c>
      <c r="L15" s="13">
        <v>93</v>
      </c>
      <c r="M15" s="8">
        <v>184</v>
      </c>
      <c r="N15" s="13">
        <v>87</v>
      </c>
      <c r="O15" s="13">
        <v>83</v>
      </c>
      <c r="P15" s="8">
        <v>170</v>
      </c>
      <c r="Q15" s="8">
        <v>538</v>
      </c>
      <c r="R15" s="6">
        <v>12</v>
      </c>
      <c r="S15" s="14" t="s">
        <v>21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x14ac:dyDescent="0.25">
      <c r="A16" s="8" t="s">
        <v>21</v>
      </c>
      <c r="B16" s="9" t="s">
        <v>21</v>
      </c>
      <c r="C16" s="3" t="s">
        <v>137</v>
      </c>
      <c r="D16" s="10" t="s">
        <v>138</v>
      </c>
      <c r="E16" s="11">
        <v>2003</v>
      </c>
      <c r="F16" s="12" t="s">
        <v>18</v>
      </c>
      <c r="G16" s="12" t="s">
        <v>19</v>
      </c>
      <c r="H16" s="13">
        <v>89</v>
      </c>
      <c r="I16" s="13">
        <v>89</v>
      </c>
      <c r="J16" s="8">
        <v>178</v>
      </c>
      <c r="K16" s="13">
        <v>88</v>
      </c>
      <c r="L16" s="13">
        <v>94</v>
      </c>
      <c r="M16" s="8">
        <v>182</v>
      </c>
      <c r="N16" s="13">
        <v>90</v>
      </c>
      <c r="O16" s="13">
        <v>77</v>
      </c>
      <c r="P16" s="8">
        <v>167</v>
      </c>
      <c r="Q16" s="8">
        <v>527</v>
      </c>
      <c r="R16" s="6">
        <v>9</v>
      </c>
      <c r="S16" s="14" t="s">
        <v>21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x14ac:dyDescent="0.25">
      <c r="A17" s="8" t="s">
        <v>20</v>
      </c>
      <c r="B17" s="9" t="s">
        <v>20</v>
      </c>
      <c r="C17" s="3" t="s">
        <v>139</v>
      </c>
      <c r="D17" s="10" t="s">
        <v>140</v>
      </c>
      <c r="E17" s="11">
        <v>2002</v>
      </c>
      <c r="F17" s="12" t="s">
        <v>18</v>
      </c>
      <c r="G17" s="12" t="s">
        <v>19</v>
      </c>
      <c r="H17" s="13">
        <v>81</v>
      </c>
      <c r="I17" s="13">
        <v>78</v>
      </c>
      <c r="J17" s="8">
        <v>159</v>
      </c>
      <c r="K17" s="13">
        <v>96</v>
      </c>
      <c r="L17" s="13">
        <v>92</v>
      </c>
      <c r="M17" s="8">
        <v>188</v>
      </c>
      <c r="N17" s="13">
        <v>88</v>
      </c>
      <c r="O17" s="13">
        <v>88</v>
      </c>
      <c r="P17" s="8">
        <v>176</v>
      </c>
      <c r="Q17" s="8">
        <v>523</v>
      </c>
      <c r="R17" s="6">
        <v>8</v>
      </c>
      <c r="S17" s="14" t="s">
        <v>20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.75" x14ac:dyDescent="0.25">
      <c r="A21" s="2"/>
      <c r="B21" s="2"/>
      <c r="C21" s="3" t="s">
        <v>141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.75" x14ac:dyDescent="0.25">
      <c r="A22" s="4" t="s">
        <v>4</v>
      </c>
      <c r="B22" s="4"/>
      <c r="C22" s="4" t="s">
        <v>5</v>
      </c>
      <c r="D22" s="4" t="s">
        <v>6</v>
      </c>
      <c r="E22" s="4" t="s">
        <v>7</v>
      </c>
      <c r="F22" s="4" t="s">
        <v>8</v>
      </c>
      <c r="G22" s="4"/>
      <c r="H22" s="37" t="s">
        <v>95</v>
      </c>
      <c r="I22" s="37"/>
      <c r="J22" s="37"/>
      <c r="K22" s="37" t="s">
        <v>96</v>
      </c>
      <c r="L22" s="37"/>
      <c r="M22" s="37"/>
      <c r="N22" s="37" t="s">
        <v>97</v>
      </c>
      <c r="O22" s="37"/>
      <c r="P22" s="37"/>
      <c r="Q22" s="4" t="s">
        <v>11</v>
      </c>
      <c r="R22" s="6" t="s">
        <v>12</v>
      </c>
      <c r="S22" s="7" t="s">
        <v>13</v>
      </c>
      <c r="T22" s="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.75" x14ac:dyDescent="0.25">
      <c r="A23" s="8" t="s">
        <v>15</v>
      </c>
      <c r="B23" s="9" t="s">
        <v>15</v>
      </c>
      <c r="C23" s="3" t="s">
        <v>117</v>
      </c>
      <c r="D23" s="10" t="s">
        <v>118</v>
      </c>
      <c r="E23" s="11">
        <v>2000</v>
      </c>
      <c r="F23" s="12" t="s">
        <v>18</v>
      </c>
      <c r="G23" s="12" t="s">
        <v>19</v>
      </c>
      <c r="H23" s="13">
        <v>93</v>
      </c>
      <c r="I23" s="13">
        <v>97</v>
      </c>
      <c r="J23" s="8">
        <v>190</v>
      </c>
      <c r="K23" s="13">
        <v>98</v>
      </c>
      <c r="L23" s="13">
        <v>97</v>
      </c>
      <c r="M23" s="8">
        <v>195</v>
      </c>
      <c r="N23" s="13">
        <v>90</v>
      </c>
      <c r="O23" s="13">
        <v>90</v>
      </c>
      <c r="P23" s="8">
        <v>180</v>
      </c>
      <c r="Q23" s="8">
        <v>565</v>
      </c>
      <c r="R23" s="6">
        <v>12</v>
      </c>
      <c r="S23" s="14" t="s">
        <v>15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.75" x14ac:dyDescent="0.25">
      <c r="A24" s="8" t="s">
        <v>21</v>
      </c>
      <c r="B24" s="9" t="s">
        <v>21</v>
      </c>
      <c r="C24" s="3" t="s">
        <v>121</v>
      </c>
      <c r="D24" s="10" t="s">
        <v>122</v>
      </c>
      <c r="E24" s="11">
        <v>2000</v>
      </c>
      <c r="F24" s="12" t="s">
        <v>18</v>
      </c>
      <c r="G24" s="12" t="s">
        <v>19</v>
      </c>
      <c r="H24" s="13">
        <v>94</v>
      </c>
      <c r="I24" s="13">
        <v>89</v>
      </c>
      <c r="J24" s="8">
        <v>183</v>
      </c>
      <c r="K24" s="13">
        <v>94</v>
      </c>
      <c r="L24" s="13">
        <v>93</v>
      </c>
      <c r="M24" s="8">
        <v>187</v>
      </c>
      <c r="N24" s="13">
        <v>87</v>
      </c>
      <c r="O24" s="13">
        <v>92</v>
      </c>
      <c r="P24" s="8">
        <v>179</v>
      </c>
      <c r="Q24" s="8">
        <v>549</v>
      </c>
      <c r="R24" s="6">
        <v>9</v>
      </c>
      <c r="S24" s="14" t="s">
        <v>15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.75" x14ac:dyDescent="0.25">
      <c r="A25" s="8" t="s">
        <v>20</v>
      </c>
      <c r="B25" s="9" t="s">
        <v>20</v>
      </c>
      <c r="C25" s="3" t="s">
        <v>142</v>
      </c>
      <c r="D25" s="10" t="s">
        <v>143</v>
      </c>
      <c r="E25" s="11">
        <v>2003</v>
      </c>
      <c r="F25" s="12" t="s">
        <v>18</v>
      </c>
      <c r="G25" s="12" t="s">
        <v>19</v>
      </c>
      <c r="H25" s="13">
        <v>63</v>
      </c>
      <c r="I25" s="13">
        <v>82</v>
      </c>
      <c r="J25" s="8">
        <v>145</v>
      </c>
      <c r="K25" s="13">
        <v>88</v>
      </c>
      <c r="L25" s="13">
        <v>92</v>
      </c>
      <c r="M25" s="8">
        <v>180</v>
      </c>
      <c r="N25" s="13">
        <v>55</v>
      </c>
      <c r="O25" s="13">
        <v>46</v>
      </c>
      <c r="P25" s="8">
        <v>101</v>
      </c>
      <c r="Q25" s="8">
        <v>426</v>
      </c>
      <c r="R25" s="6">
        <v>6</v>
      </c>
      <c r="S25" s="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</sheetData>
  <sheetProtection selectLockedCells="1" selectUnlockedCells="1"/>
  <mergeCells count="11">
    <mergeCell ref="H22:J22"/>
    <mergeCell ref="K22:M22"/>
    <mergeCell ref="N22:P22"/>
    <mergeCell ref="A1:O1"/>
    <mergeCell ref="B2:B5"/>
    <mergeCell ref="H5:J5"/>
    <mergeCell ref="K5:M5"/>
    <mergeCell ref="N5:P5"/>
    <mergeCell ref="H14:J14"/>
    <mergeCell ref="K14:M14"/>
    <mergeCell ref="N14:P14"/>
  </mergeCells>
  <pageMargins left="0.75" right="0.75" top="1" bottom="1" header="0.51180555555555551" footer="0.51180555555555551"/>
  <pageSetup paperSize="9" scale="84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topLeftCell="A10" workbookViewId="0">
      <selection activeCell="J32" sqref="J32"/>
    </sheetView>
  </sheetViews>
  <sheetFormatPr defaultColWidth="9" defaultRowHeight="12.75" x14ac:dyDescent="0.2"/>
  <cols>
    <col min="1" max="1" width="4.625" style="17" customWidth="1"/>
    <col min="2" max="2" width="3.625" style="17" customWidth="1"/>
    <col min="3" max="3" width="12.375" style="17" customWidth="1"/>
    <col min="4" max="4" width="14.5" style="17" customWidth="1"/>
    <col min="5" max="5" width="4.625" style="17" customWidth="1"/>
    <col min="6" max="6" width="10.875" style="17" customWidth="1"/>
    <col min="7" max="7" width="7.875" style="17" customWidth="1"/>
    <col min="8" max="13" width="5.875" style="17" customWidth="1"/>
    <col min="14" max="14" width="5.625" style="17" customWidth="1"/>
    <col min="15" max="15" width="3" style="17" customWidth="1"/>
    <col min="16" max="16" width="3.125" style="17" customWidth="1"/>
    <col min="17" max="16384" width="9" style="17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5.75" x14ac:dyDescent="0.25">
      <c r="A2" s="19"/>
      <c r="B2" s="3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20" t="s">
        <v>84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36.75" customHeight="1" x14ac:dyDescent="0.25">
      <c r="A3" s="19"/>
      <c r="B3" s="3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5.75" x14ac:dyDescent="0.25">
      <c r="A4" s="19"/>
      <c r="B4" s="38"/>
      <c r="C4" s="20" t="s">
        <v>144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9.5" customHeight="1" x14ac:dyDescent="0.25">
      <c r="A5" s="21" t="s">
        <v>4</v>
      </c>
      <c r="B5" s="38"/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39" t="s">
        <v>10</v>
      </c>
      <c r="I5" s="39"/>
      <c r="J5" s="39"/>
      <c r="K5" s="39"/>
      <c r="L5" s="39"/>
      <c r="M5" s="39"/>
      <c r="N5" s="21" t="s">
        <v>11</v>
      </c>
      <c r="O5" s="23" t="s">
        <v>13</v>
      </c>
      <c r="P5" s="23" t="s">
        <v>14</v>
      </c>
      <c r="Q5" s="2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5.75" x14ac:dyDescent="0.25">
      <c r="A6" s="24" t="s">
        <v>15</v>
      </c>
      <c r="B6" s="25" t="s">
        <v>15</v>
      </c>
      <c r="C6" s="20" t="s">
        <v>105</v>
      </c>
      <c r="D6" s="26" t="s">
        <v>106</v>
      </c>
      <c r="E6" s="27">
        <v>1984</v>
      </c>
      <c r="F6" s="28" t="s">
        <v>18</v>
      </c>
      <c r="G6" s="28" t="s">
        <v>19</v>
      </c>
      <c r="H6" s="31">
        <v>102.9</v>
      </c>
      <c r="I6" s="31">
        <v>100.4</v>
      </c>
      <c r="J6" s="31">
        <v>101.9</v>
      </c>
      <c r="K6" s="31">
        <v>101.5</v>
      </c>
      <c r="L6" s="31">
        <v>100.1</v>
      </c>
      <c r="M6" s="31">
        <v>100.5</v>
      </c>
      <c r="N6" s="24">
        <v>607.29999999999995</v>
      </c>
      <c r="O6" s="30" t="s">
        <v>21</v>
      </c>
      <c r="P6" s="30">
        <v>12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5.75" x14ac:dyDescent="0.25">
      <c r="A7" s="24" t="s">
        <v>21</v>
      </c>
      <c r="B7" s="25" t="s">
        <v>21</v>
      </c>
      <c r="C7" s="20" t="s">
        <v>98</v>
      </c>
      <c r="D7" s="26" t="s">
        <v>99</v>
      </c>
      <c r="E7" s="27">
        <v>1956</v>
      </c>
      <c r="F7" s="28" t="s">
        <v>18</v>
      </c>
      <c r="G7" s="28" t="s">
        <v>19</v>
      </c>
      <c r="H7" s="31">
        <v>100.2</v>
      </c>
      <c r="I7" s="31">
        <v>100.3</v>
      </c>
      <c r="J7" s="31">
        <v>102</v>
      </c>
      <c r="K7" s="31">
        <v>98.8</v>
      </c>
      <c r="L7" s="31">
        <v>99.8</v>
      </c>
      <c r="M7" s="31">
        <v>103</v>
      </c>
      <c r="N7" s="24">
        <v>604.1</v>
      </c>
      <c r="O7" s="30" t="s">
        <v>21</v>
      </c>
      <c r="P7" s="30">
        <v>10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5.75" x14ac:dyDescent="0.25">
      <c r="A8" s="24" t="s">
        <v>20</v>
      </c>
      <c r="B8" s="25" t="s">
        <v>20</v>
      </c>
      <c r="C8" s="20" t="s">
        <v>100</v>
      </c>
      <c r="D8" s="26" t="s">
        <v>101</v>
      </c>
      <c r="E8" s="27">
        <v>1999</v>
      </c>
      <c r="F8" s="28" t="s">
        <v>18</v>
      </c>
      <c r="G8" s="28" t="s">
        <v>19</v>
      </c>
      <c r="H8" s="31">
        <v>97.2</v>
      </c>
      <c r="I8" s="31">
        <v>100.9</v>
      </c>
      <c r="J8" s="31">
        <v>96.8</v>
      </c>
      <c r="K8" s="31">
        <v>101.3</v>
      </c>
      <c r="L8" s="31">
        <v>100.2</v>
      </c>
      <c r="M8" s="31">
        <v>101.4</v>
      </c>
      <c r="N8" s="24">
        <v>597.79999999999995</v>
      </c>
      <c r="O8" s="30" t="s">
        <v>21</v>
      </c>
      <c r="P8" s="30">
        <v>6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5.75" x14ac:dyDescent="0.25">
      <c r="A9" s="29" t="s">
        <v>28</v>
      </c>
      <c r="B9" s="27" t="s">
        <v>28</v>
      </c>
      <c r="C9" s="19" t="s">
        <v>107</v>
      </c>
      <c r="D9" s="28" t="s">
        <v>108</v>
      </c>
      <c r="E9" s="27">
        <v>1996</v>
      </c>
      <c r="F9" s="28" t="s">
        <v>18</v>
      </c>
      <c r="G9" s="28" t="s">
        <v>19</v>
      </c>
      <c r="H9" s="31">
        <v>96.5</v>
      </c>
      <c r="I9" s="31">
        <v>100.5</v>
      </c>
      <c r="J9" s="31">
        <v>101.1</v>
      </c>
      <c r="K9" s="31">
        <v>99.7</v>
      </c>
      <c r="L9" s="31">
        <v>101.3</v>
      </c>
      <c r="M9" s="31">
        <v>97</v>
      </c>
      <c r="N9" s="24">
        <v>596.1</v>
      </c>
      <c r="O9" s="30" t="s">
        <v>21</v>
      </c>
      <c r="P9" s="30">
        <v>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5.75" x14ac:dyDescent="0.25">
      <c r="A10" s="29" t="s">
        <v>31</v>
      </c>
      <c r="B10" s="27" t="s">
        <v>31</v>
      </c>
      <c r="C10" s="19" t="s">
        <v>80</v>
      </c>
      <c r="D10" s="28" t="s">
        <v>109</v>
      </c>
      <c r="E10" s="27">
        <v>1966</v>
      </c>
      <c r="F10" s="28" t="s">
        <v>18</v>
      </c>
      <c r="G10" s="28" t="s">
        <v>19</v>
      </c>
      <c r="H10" s="31">
        <v>98.6</v>
      </c>
      <c r="I10" s="31">
        <v>97.9</v>
      </c>
      <c r="J10" s="31">
        <v>96.6</v>
      </c>
      <c r="K10" s="31">
        <v>97.7</v>
      </c>
      <c r="L10" s="31">
        <v>97.1</v>
      </c>
      <c r="M10" s="31">
        <v>101.4</v>
      </c>
      <c r="N10" s="24">
        <v>589.29999999999995</v>
      </c>
      <c r="O10" s="30" t="s">
        <v>20</v>
      </c>
      <c r="P10" s="30">
        <v>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5.75" x14ac:dyDescent="0.25">
      <c r="A12" s="19"/>
      <c r="B12" s="19"/>
      <c r="C12" s="20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5.75" x14ac:dyDescent="0.25">
      <c r="A13" s="21" t="s">
        <v>4</v>
      </c>
      <c r="B13" s="21"/>
      <c r="C13" s="21" t="s">
        <v>5</v>
      </c>
      <c r="D13" s="21" t="s">
        <v>6</v>
      </c>
      <c r="E13" s="21" t="s">
        <v>7</v>
      </c>
      <c r="F13" s="21" t="s">
        <v>8</v>
      </c>
      <c r="G13" s="21"/>
      <c r="H13" s="39" t="s">
        <v>10</v>
      </c>
      <c r="I13" s="39"/>
      <c r="J13" s="39"/>
      <c r="K13" s="39"/>
      <c r="L13" s="39"/>
      <c r="M13" s="39"/>
      <c r="N13" s="21" t="s">
        <v>11</v>
      </c>
      <c r="O13" s="23" t="s">
        <v>13</v>
      </c>
      <c r="P13" s="23" t="s">
        <v>14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5.75" x14ac:dyDescent="0.25">
      <c r="A14" s="24" t="s">
        <v>15</v>
      </c>
      <c r="B14" s="25" t="s">
        <v>15</v>
      </c>
      <c r="C14" s="20" t="s">
        <v>32</v>
      </c>
      <c r="D14" s="26" t="s">
        <v>33</v>
      </c>
      <c r="E14" s="27">
        <v>1949</v>
      </c>
      <c r="F14" s="28" t="s">
        <v>18</v>
      </c>
      <c r="G14" s="28" t="s">
        <v>19</v>
      </c>
      <c r="H14" s="31">
        <v>99.9</v>
      </c>
      <c r="I14" s="31">
        <v>98.3</v>
      </c>
      <c r="J14" s="31">
        <v>99.4</v>
      </c>
      <c r="K14" s="31">
        <v>100.2</v>
      </c>
      <c r="L14" s="31">
        <v>102.6</v>
      </c>
      <c r="M14" s="31">
        <v>99.6</v>
      </c>
      <c r="N14" s="32">
        <v>600</v>
      </c>
      <c r="O14" s="30" t="s">
        <v>21</v>
      </c>
      <c r="P14" s="30">
        <v>8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5.75" x14ac:dyDescent="0.25">
      <c r="A15" s="24" t="s">
        <v>21</v>
      </c>
      <c r="C15" s="20" t="s">
        <v>139</v>
      </c>
      <c r="D15" s="26" t="s">
        <v>146</v>
      </c>
      <c r="E15" s="27">
        <v>1951</v>
      </c>
      <c r="F15" s="28" t="s">
        <v>147</v>
      </c>
      <c r="G15" s="28"/>
      <c r="H15" s="31">
        <v>100.3</v>
      </c>
      <c r="I15" s="31">
        <v>99.3</v>
      </c>
      <c r="J15" s="31">
        <v>102.1</v>
      </c>
      <c r="K15" s="31">
        <v>100.6</v>
      </c>
      <c r="L15" s="31">
        <v>97.4</v>
      </c>
      <c r="M15" s="31">
        <v>99.8</v>
      </c>
      <c r="N15" s="24">
        <v>599.5</v>
      </c>
      <c r="O15" s="30" t="s">
        <v>21</v>
      </c>
      <c r="P15" s="30">
        <v>7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5.75" x14ac:dyDescent="0.25">
      <c r="A16" s="24" t="s">
        <v>20</v>
      </c>
      <c r="B16" s="25" t="s">
        <v>21</v>
      </c>
      <c r="C16" s="20" t="s">
        <v>128</v>
      </c>
      <c r="D16" s="26" t="s">
        <v>129</v>
      </c>
      <c r="E16" s="27">
        <v>1942</v>
      </c>
      <c r="F16" s="28" t="s">
        <v>18</v>
      </c>
      <c r="G16" s="28" t="s">
        <v>19</v>
      </c>
      <c r="H16" s="31">
        <v>91.9</v>
      </c>
      <c r="I16" s="31">
        <v>96.1</v>
      </c>
      <c r="J16" s="31">
        <v>92.3</v>
      </c>
      <c r="K16" s="31">
        <v>99.4</v>
      </c>
      <c r="L16" s="31">
        <v>96.2</v>
      </c>
      <c r="M16" s="31">
        <v>98.3</v>
      </c>
      <c r="N16" s="24">
        <v>574.20000000000005</v>
      </c>
      <c r="O16" s="30" t="s">
        <v>20</v>
      </c>
      <c r="P16" s="3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5.75" x14ac:dyDescent="0.25">
      <c r="A17" s="29" t="s">
        <v>28</v>
      </c>
      <c r="B17" s="25" t="s">
        <v>20</v>
      </c>
      <c r="C17" s="19" t="s">
        <v>110</v>
      </c>
      <c r="D17" s="28" t="s">
        <v>111</v>
      </c>
      <c r="E17" s="27">
        <v>1939</v>
      </c>
      <c r="F17" s="28" t="s">
        <v>18</v>
      </c>
      <c r="G17" s="28" t="s">
        <v>19</v>
      </c>
      <c r="H17" s="31">
        <v>98</v>
      </c>
      <c r="I17" s="31">
        <v>94.8</v>
      </c>
      <c r="J17" s="31">
        <v>95.3</v>
      </c>
      <c r="K17" s="31">
        <v>95.5</v>
      </c>
      <c r="L17" s="31">
        <v>93.1</v>
      </c>
      <c r="M17" s="31">
        <v>95.3</v>
      </c>
      <c r="N17" s="32">
        <v>572</v>
      </c>
      <c r="O17" s="30" t="s">
        <v>20</v>
      </c>
      <c r="P17" s="3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5.75" x14ac:dyDescent="0.25">
      <c r="A18" s="29" t="s">
        <v>31</v>
      </c>
      <c r="B18" s="27" t="s">
        <v>28</v>
      </c>
      <c r="C18" s="19" t="s">
        <v>130</v>
      </c>
      <c r="D18" s="28" t="s">
        <v>131</v>
      </c>
      <c r="E18" s="27">
        <v>1947</v>
      </c>
      <c r="F18" s="28" t="s">
        <v>18</v>
      </c>
      <c r="G18" s="28" t="s">
        <v>19</v>
      </c>
      <c r="H18" s="31">
        <v>94.4</v>
      </c>
      <c r="I18" s="31">
        <v>95.2</v>
      </c>
      <c r="J18" s="31">
        <v>96</v>
      </c>
      <c r="K18" s="31">
        <v>95.7</v>
      </c>
      <c r="L18" s="31">
        <v>94.5</v>
      </c>
      <c r="M18" s="31">
        <v>94.9</v>
      </c>
      <c r="N18" s="24">
        <v>570.70000000000005</v>
      </c>
      <c r="O18" s="30" t="s">
        <v>20</v>
      </c>
      <c r="P18" s="3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5.75" x14ac:dyDescent="0.25">
      <c r="A19" s="29" t="s">
        <v>34</v>
      </c>
      <c r="B19" s="27" t="s">
        <v>31</v>
      </c>
      <c r="C19" s="19" t="s">
        <v>132</v>
      </c>
      <c r="D19" s="28" t="s">
        <v>133</v>
      </c>
      <c r="E19" s="27">
        <v>1936</v>
      </c>
      <c r="F19" s="28" t="s">
        <v>18</v>
      </c>
      <c r="G19" s="28" t="s">
        <v>19</v>
      </c>
      <c r="H19" s="31">
        <v>89.1</v>
      </c>
      <c r="I19" s="31">
        <v>89.7</v>
      </c>
      <c r="J19" s="31">
        <v>92.5</v>
      </c>
      <c r="K19" s="31">
        <v>91.8</v>
      </c>
      <c r="L19" s="31">
        <v>89.2</v>
      </c>
      <c r="M19" s="31">
        <v>84.1</v>
      </c>
      <c r="N19" s="24">
        <v>536.4</v>
      </c>
      <c r="O19" s="30"/>
      <c r="P19" s="3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5.7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5.75" x14ac:dyDescent="0.25">
      <c r="A21" s="19"/>
      <c r="B21" s="19"/>
      <c r="C21" s="20" t="s">
        <v>148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5.75" x14ac:dyDescent="0.25">
      <c r="A22" s="21" t="s">
        <v>4</v>
      </c>
      <c r="B22" s="21"/>
      <c r="C22" s="21" t="s">
        <v>5</v>
      </c>
      <c r="D22" s="21" t="s">
        <v>6</v>
      </c>
      <c r="E22" s="21" t="s">
        <v>7</v>
      </c>
      <c r="F22" s="21" t="s">
        <v>8</v>
      </c>
      <c r="G22" s="21"/>
      <c r="H22" s="39" t="s">
        <v>10</v>
      </c>
      <c r="I22" s="39"/>
      <c r="J22" s="39"/>
      <c r="K22" s="39"/>
      <c r="L22" s="39"/>
      <c r="M22" s="39"/>
      <c r="N22" s="21" t="s">
        <v>11</v>
      </c>
      <c r="O22" s="23" t="s">
        <v>13</v>
      </c>
      <c r="P22" s="23" t="s">
        <v>14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5.75" x14ac:dyDescent="0.25">
      <c r="A23" s="24" t="s">
        <v>15</v>
      </c>
      <c r="B23" s="25" t="s">
        <v>15</v>
      </c>
      <c r="C23" s="20" t="s">
        <v>135</v>
      </c>
      <c r="D23" s="26" t="s">
        <v>136</v>
      </c>
      <c r="E23" s="27">
        <v>2002</v>
      </c>
      <c r="F23" s="28" t="s">
        <v>18</v>
      </c>
      <c r="G23" s="28" t="s">
        <v>19</v>
      </c>
      <c r="H23" s="31">
        <v>94.9</v>
      </c>
      <c r="I23" s="31">
        <v>99.9</v>
      </c>
      <c r="J23" s="31">
        <v>100.2</v>
      </c>
      <c r="K23" s="31">
        <v>100.1</v>
      </c>
      <c r="L23" s="31">
        <v>100</v>
      </c>
      <c r="M23" s="31">
        <v>100.8</v>
      </c>
      <c r="N23" s="24">
        <v>595.9</v>
      </c>
      <c r="O23" s="30" t="s">
        <v>21</v>
      </c>
      <c r="P23" s="30">
        <v>4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5.75" x14ac:dyDescent="0.25">
      <c r="A24" s="24" t="s">
        <v>21</v>
      </c>
      <c r="B24" s="25" t="s">
        <v>21</v>
      </c>
      <c r="C24" s="20" t="s">
        <v>139</v>
      </c>
      <c r="D24" s="26" t="s">
        <v>140</v>
      </c>
      <c r="E24" s="27">
        <v>2002</v>
      </c>
      <c r="F24" s="28" t="s">
        <v>18</v>
      </c>
      <c r="G24" s="28" t="s">
        <v>19</v>
      </c>
      <c r="H24" s="31">
        <v>98.9</v>
      </c>
      <c r="I24" s="31">
        <v>99</v>
      </c>
      <c r="J24" s="31">
        <v>95.7</v>
      </c>
      <c r="K24" s="31">
        <v>94.6</v>
      </c>
      <c r="L24" s="31">
        <v>95.7</v>
      </c>
      <c r="M24" s="31">
        <v>100</v>
      </c>
      <c r="N24" s="24">
        <v>583.9</v>
      </c>
      <c r="O24" s="30" t="s">
        <v>20</v>
      </c>
      <c r="P24" s="30">
        <v>2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5.75" x14ac:dyDescent="0.25">
      <c r="A25" s="24" t="s">
        <v>20</v>
      </c>
      <c r="B25" s="25" t="s">
        <v>20</v>
      </c>
      <c r="C25" s="20" t="s">
        <v>137</v>
      </c>
      <c r="D25" s="26" t="s">
        <v>138</v>
      </c>
      <c r="E25" s="27">
        <v>2003</v>
      </c>
      <c r="F25" s="28" t="s">
        <v>18</v>
      </c>
      <c r="G25" s="28" t="s">
        <v>19</v>
      </c>
      <c r="H25" s="31">
        <v>96.4</v>
      </c>
      <c r="I25" s="31">
        <v>97.6</v>
      </c>
      <c r="J25" s="31">
        <v>96.7</v>
      </c>
      <c r="K25" s="31">
        <v>97.8</v>
      </c>
      <c r="L25" s="31">
        <v>96.3</v>
      </c>
      <c r="M25" s="31">
        <v>98.6</v>
      </c>
      <c r="N25" s="24">
        <v>583.4</v>
      </c>
      <c r="O25" s="30" t="s">
        <v>20</v>
      </c>
      <c r="P25" s="30">
        <v>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5.75" x14ac:dyDescent="0.25">
      <c r="A26" s="29" t="s">
        <v>28</v>
      </c>
      <c r="B26" s="29"/>
      <c r="C26" s="19" t="s">
        <v>149</v>
      </c>
      <c r="D26" s="28" t="s">
        <v>150</v>
      </c>
      <c r="E26" s="27">
        <v>2003</v>
      </c>
      <c r="F26" s="28" t="s">
        <v>41</v>
      </c>
      <c r="G26" s="28"/>
      <c r="H26" s="31">
        <v>68.3</v>
      </c>
      <c r="I26" s="31">
        <v>69.3</v>
      </c>
      <c r="J26" s="31">
        <v>68.5</v>
      </c>
      <c r="K26" s="31">
        <v>58</v>
      </c>
      <c r="L26" s="31">
        <v>56.1</v>
      </c>
      <c r="M26" s="31">
        <v>56.8</v>
      </c>
      <c r="N26" s="32">
        <v>377</v>
      </c>
      <c r="O26" s="30"/>
      <c r="P26" s="3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5.75" x14ac:dyDescent="0.25">
      <c r="A27" s="29"/>
      <c r="B27" s="29"/>
      <c r="C27" s="19"/>
      <c r="D27" s="28"/>
      <c r="E27" s="27"/>
      <c r="F27" s="28"/>
      <c r="G27" s="28"/>
      <c r="H27" s="31"/>
      <c r="I27" s="31"/>
      <c r="J27" s="31"/>
      <c r="K27" s="31"/>
      <c r="L27" s="31"/>
      <c r="M27" s="31"/>
      <c r="N27" s="32"/>
      <c r="O27" s="30"/>
      <c r="P27" s="3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5.75" x14ac:dyDescent="0.25">
      <c r="A28" s="29"/>
      <c r="B28" s="29"/>
      <c r="C28" s="19"/>
      <c r="D28" s="28"/>
      <c r="E28" s="27"/>
      <c r="F28" s="28"/>
      <c r="G28" s="28"/>
      <c r="H28" s="31"/>
      <c r="I28" s="31"/>
      <c r="J28" s="31"/>
      <c r="K28" s="31"/>
      <c r="L28" s="31"/>
      <c r="M28" s="31"/>
      <c r="N28" s="32"/>
      <c r="O28" s="30"/>
      <c r="P28" s="3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5.75" x14ac:dyDescent="0.25">
      <c r="A29" s="29"/>
      <c r="B29" s="29"/>
      <c r="C29" s="19"/>
      <c r="D29" s="28"/>
      <c r="E29" s="27"/>
      <c r="F29" s="28"/>
      <c r="G29" s="28"/>
      <c r="H29" s="31"/>
      <c r="I29" s="31"/>
      <c r="J29" s="31"/>
      <c r="K29" s="31"/>
      <c r="L29" s="31"/>
      <c r="M29" s="31"/>
      <c r="N29" s="32"/>
      <c r="O29" s="30"/>
      <c r="P29" s="3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5.75" x14ac:dyDescent="0.25">
      <c r="A30" s="29"/>
      <c r="B30" s="29"/>
      <c r="C30" s="19"/>
      <c r="D30" s="28"/>
      <c r="E30" s="27"/>
      <c r="F30" s="28"/>
      <c r="G30" s="28"/>
      <c r="H30" s="31"/>
      <c r="I30" s="31"/>
      <c r="J30" s="31"/>
      <c r="K30" s="31"/>
      <c r="L30" s="31"/>
      <c r="M30" s="31"/>
      <c r="N30" s="32"/>
      <c r="O30" s="30"/>
      <c r="P30" s="3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5.75" x14ac:dyDescent="0.25">
      <c r="A31" s="29"/>
      <c r="B31" s="29"/>
      <c r="C31" s="19"/>
      <c r="D31" s="28"/>
      <c r="E31" s="27"/>
      <c r="F31" s="28"/>
      <c r="G31" s="28"/>
      <c r="H31" s="31"/>
      <c r="I31" s="31"/>
      <c r="J31" s="31"/>
      <c r="K31" s="31"/>
      <c r="L31" s="31"/>
      <c r="M31" s="31"/>
      <c r="N31" s="32"/>
      <c r="O31" s="30"/>
      <c r="P31" s="3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5.75" x14ac:dyDescent="0.25">
      <c r="A32" s="29"/>
      <c r="B32" s="29"/>
      <c r="C32" s="19"/>
      <c r="D32" s="28"/>
      <c r="E32" s="27"/>
      <c r="F32" s="28"/>
      <c r="G32" s="28"/>
      <c r="H32" s="31"/>
      <c r="I32" s="31"/>
      <c r="J32" s="31"/>
      <c r="K32" s="31"/>
      <c r="L32" s="31"/>
      <c r="M32" s="31"/>
      <c r="N32" s="32"/>
      <c r="O32" s="30"/>
      <c r="P32" s="3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5.75" x14ac:dyDescent="0.25">
      <c r="A34" s="20" t="s">
        <v>151</v>
      </c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5.75" x14ac:dyDescent="0.25">
      <c r="A35" s="19"/>
      <c r="B35" s="19"/>
      <c r="C35" s="20" t="s">
        <v>152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5.75" x14ac:dyDescent="0.25">
      <c r="B36" s="21" t="s">
        <v>153</v>
      </c>
      <c r="C36" s="21" t="s">
        <v>5</v>
      </c>
      <c r="D36" s="21" t="s">
        <v>6</v>
      </c>
      <c r="E36" s="21" t="s">
        <v>7</v>
      </c>
      <c r="F36" s="21" t="s">
        <v>8</v>
      </c>
      <c r="G36" s="21"/>
      <c r="H36" s="39" t="s">
        <v>10</v>
      </c>
      <c r="I36" s="39"/>
      <c r="J36" s="39"/>
      <c r="K36" s="39"/>
      <c r="L36" s="39"/>
      <c r="M36" s="39"/>
      <c r="N36" s="21" t="s">
        <v>11</v>
      </c>
      <c r="O36" s="22" t="s">
        <v>12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5.75" x14ac:dyDescent="0.25">
      <c r="B37" s="29" t="s">
        <v>154</v>
      </c>
      <c r="C37" s="19" t="s">
        <v>105</v>
      </c>
      <c r="D37" s="28" t="s">
        <v>106</v>
      </c>
      <c r="E37" s="27">
        <v>1984</v>
      </c>
      <c r="F37" s="28" t="s">
        <v>18</v>
      </c>
      <c r="G37" s="28"/>
      <c r="H37" s="29">
        <v>98</v>
      </c>
      <c r="I37" s="29">
        <v>96</v>
      </c>
      <c r="J37" s="29">
        <v>97</v>
      </c>
      <c r="K37" s="29">
        <v>95</v>
      </c>
      <c r="L37" s="29">
        <v>96</v>
      </c>
      <c r="M37" s="29">
        <v>98</v>
      </c>
      <c r="N37" s="24">
        <v>580</v>
      </c>
      <c r="O37" s="22">
        <v>28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5.75" x14ac:dyDescent="0.25">
      <c r="B38" s="29" t="s">
        <v>155</v>
      </c>
      <c r="C38" s="19" t="s">
        <v>98</v>
      </c>
      <c r="D38" s="28" t="s">
        <v>99</v>
      </c>
      <c r="E38" s="27">
        <v>1956</v>
      </c>
      <c r="F38" s="28" t="s">
        <v>18</v>
      </c>
      <c r="G38" s="28"/>
      <c r="H38" s="29">
        <v>94</v>
      </c>
      <c r="I38" s="29">
        <v>97</v>
      </c>
      <c r="J38" s="29">
        <v>99</v>
      </c>
      <c r="K38" s="29">
        <v>95</v>
      </c>
      <c r="L38" s="29">
        <v>95</v>
      </c>
      <c r="M38" s="29">
        <v>98</v>
      </c>
      <c r="N38" s="24">
        <v>578</v>
      </c>
      <c r="O38" s="22">
        <v>23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5.75" x14ac:dyDescent="0.25">
      <c r="B39" s="29" t="s">
        <v>156</v>
      </c>
      <c r="C39" s="19" t="s">
        <v>139</v>
      </c>
      <c r="D39" s="28" t="s">
        <v>146</v>
      </c>
      <c r="E39" s="27">
        <v>1951</v>
      </c>
      <c r="F39" s="28" t="s">
        <v>147</v>
      </c>
      <c r="G39" s="28"/>
      <c r="H39" s="29">
        <v>96</v>
      </c>
      <c r="I39" s="29">
        <v>95</v>
      </c>
      <c r="J39" s="29">
        <v>98</v>
      </c>
      <c r="K39" s="29">
        <v>96</v>
      </c>
      <c r="L39" s="29">
        <v>92</v>
      </c>
      <c r="M39" s="29">
        <v>96</v>
      </c>
      <c r="N39" s="24">
        <v>573</v>
      </c>
      <c r="O39" s="22">
        <v>22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5.75" x14ac:dyDescent="0.25">
      <c r="B40" s="29" t="s">
        <v>28</v>
      </c>
      <c r="C40" s="19" t="s">
        <v>32</v>
      </c>
      <c r="D40" s="28" t="s">
        <v>33</v>
      </c>
      <c r="E40" s="27">
        <v>1949</v>
      </c>
      <c r="F40" s="28" t="s">
        <v>18</v>
      </c>
      <c r="G40" s="28"/>
      <c r="H40" s="29">
        <v>95</v>
      </c>
      <c r="I40" s="29">
        <v>93</v>
      </c>
      <c r="J40" s="29">
        <v>96</v>
      </c>
      <c r="K40" s="29">
        <v>96</v>
      </c>
      <c r="L40" s="29">
        <v>98</v>
      </c>
      <c r="M40" s="29">
        <v>94</v>
      </c>
      <c r="N40" s="24">
        <v>572</v>
      </c>
      <c r="O40" s="22">
        <v>26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5.75" x14ac:dyDescent="0.25">
      <c r="B41" s="29" t="s">
        <v>31</v>
      </c>
      <c r="C41" s="19" t="s">
        <v>135</v>
      </c>
      <c r="D41" s="28" t="s">
        <v>136</v>
      </c>
      <c r="E41" s="27">
        <v>2002</v>
      </c>
      <c r="F41" s="28" t="s">
        <v>18</v>
      </c>
      <c r="G41" s="28"/>
      <c r="H41" s="29">
        <v>89</v>
      </c>
      <c r="I41" s="29">
        <v>95</v>
      </c>
      <c r="J41" s="29">
        <v>97</v>
      </c>
      <c r="K41" s="29">
        <v>96</v>
      </c>
      <c r="L41" s="29">
        <v>97</v>
      </c>
      <c r="M41" s="29">
        <v>98</v>
      </c>
      <c r="N41" s="24">
        <v>572</v>
      </c>
      <c r="O41" s="22">
        <v>18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5.75" x14ac:dyDescent="0.25">
      <c r="B42" s="29" t="s">
        <v>34</v>
      </c>
      <c r="C42" s="19" t="s">
        <v>100</v>
      </c>
      <c r="D42" s="28" t="s">
        <v>101</v>
      </c>
      <c r="E42" s="27">
        <v>1999</v>
      </c>
      <c r="F42" s="28" t="s">
        <v>18</v>
      </c>
      <c r="G42" s="28"/>
      <c r="H42" s="29">
        <v>92</v>
      </c>
      <c r="I42" s="29">
        <v>96</v>
      </c>
      <c r="J42" s="29">
        <v>91</v>
      </c>
      <c r="K42" s="29">
        <v>96</v>
      </c>
      <c r="L42" s="29">
        <v>96</v>
      </c>
      <c r="M42" s="29">
        <v>97</v>
      </c>
      <c r="N42" s="24">
        <v>568</v>
      </c>
      <c r="O42" s="22">
        <v>16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5.75" x14ac:dyDescent="0.25">
      <c r="B43" s="29" t="s">
        <v>36</v>
      </c>
      <c r="C43" s="19" t="s">
        <v>107</v>
      </c>
      <c r="D43" s="28" t="s">
        <v>108</v>
      </c>
      <c r="E43" s="27">
        <v>1996</v>
      </c>
      <c r="F43" s="28" t="s">
        <v>18</v>
      </c>
      <c r="G43" s="28"/>
      <c r="H43" s="29">
        <v>93</v>
      </c>
      <c r="I43" s="29">
        <v>95</v>
      </c>
      <c r="J43" s="29">
        <v>96</v>
      </c>
      <c r="K43" s="29">
        <v>94</v>
      </c>
      <c r="L43" s="29">
        <v>97</v>
      </c>
      <c r="M43" s="29">
        <v>92</v>
      </c>
      <c r="N43" s="24">
        <v>567</v>
      </c>
      <c r="O43" s="22">
        <v>22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5.75" x14ac:dyDescent="0.25">
      <c r="B44" s="29" t="s">
        <v>39</v>
      </c>
      <c r="C44" s="19" t="s">
        <v>80</v>
      </c>
      <c r="D44" s="28" t="s">
        <v>109</v>
      </c>
      <c r="E44" s="27">
        <v>1966</v>
      </c>
      <c r="F44" s="28" t="s">
        <v>18</v>
      </c>
      <c r="G44" s="28"/>
      <c r="H44" s="29">
        <v>93</v>
      </c>
      <c r="I44" s="29">
        <v>92</v>
      </c>
      <c r="J44" s="29">
        <v>93</v>
      </c>
      <c r="K44" s="29">
        <v>94</v>
      </c>
      <c r="L44" s="29">
        <v>93</v>
      </c>
      <c r="M44" s="29">
        <v>96</v>
      </c>
      <c r="N44" s="24">
        <v>561</v>
      </c>
      <c r="O44" s="22">
        <v>16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5.75" x14ac:dyDescent="0.25">
      <c r="B45" s="29" t="s">
        <v>42</v>
      </c>
      <c r="C45" s="19" t="s">
        <v>137</v>
      </c>
      <c r="D45" s="28" t="s">
        <v>138</v>
      </c>
      <c r="E45" s="27">
        <v>2003</v>
      </c>
      <c r="F45" s="28" t="s">
        <v>18</v>
      </c>
      <c r="G45" s="28"/>
      <c r="H45" s="29">
        <v>91</v>
      </c>
      <c r="I45" s="29">
        <v>93</v>
      </c>
      <c r="J45" s="29">
        <v>94</v>
      </c>
      <c r="K45" s="29">
        <v>93</v>
      </c>
      <c r="L45" s="29">
        <v>91</v>
      </c>
      <c r="M45" s="29">
        <v>95</v>
      </c>
      <c r="N45" s="24">
        <v>557</v>
      </c>
      <c r="O45" s="22">
        <v>12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5.75" x14ac:dyDescent="0.25">
      <c r="B46" s="29" t="s">
        <v>62</v>
      </c>
      <c r="C46" s="19" t="s">
        <v>139</v>
      </c>
      <c r="D46" s="28" t="s">
        <v>140</v>
      </c>
      <c r="E46" s="27">
        <v>2002</v>
      </c>
      <c r="F46" s="28" t="s">
        <v>18</v>
      </c>
      <c r="G46" s="28"/>
      <c r="H46" s="29">
        <v>95</v>
      </c>
      <c r="I46" s="29">
        <v>95</v>
      </c>
      <c r="J46" s="29">
        <v>88</v>
      </c>
      <c r="K46" s="29">
        <v>91</v>
      </c>
      <c r="L46" s="29">
        <v>92</v>
      </c>
      <c r="M46" s="29">
        <v>95</v>
      </c>
      <c r="N46" s="24">
        <v>556</v>
      </c>
      <c r="O46" s="22">
        <v>16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5.75" x14ac:dyDescent="0.25">
      <c r="B47" s="29" t="s">
        <v>157</v>
      </c>
      <c r="C47" s="19" t="s">
        <v>110</v>
      </c>
      <c r="D47" s="28" t="s">
        <v>111</v>
      </c>
      <c r="E47" s="27">
        <v>1939</v>
      </c>
      <c r="F47" s="28" t="s">
        <v>18</v>
      </c>
      <c r="G47" s="28"/>
      <c r="H47" s="29">
        <v>95</v>
      </c>
      <c r="I47" s="29">
        <v>91</v>
      </c>
      <c r="J47" s="29">
        <v>90</v>
      </c>
      <c r="K47" s="29">
        <v>92</v>
      </c>
      <c r="L47" s="29">
        <v>89</v>
      </c>
      <c r="M47" s="29">
        <v>90</v>
      </c>
      <c r="N47" s="24">
        <v>547</v>
      </c>
      <c r="O47" s="22">
        <v>12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5.75" x14ac:dyDescent="0.25">
      <c r="B48" s="29" t="s">
        <v>158</v>
      </c>
      <c r="C48" s="19" t="s">
        <v>128</v>
      </c>
      <c r="D48" s="28" t="s">
        <v>129</v>
      </c>
      <c r="E48" s="27">
        <v>1942</v>
      </c>
      <c r="F48" s="28" t="s">
        <v>18</v>
      </c>
      <c r="G48" s="28"/>
      <c r="H48" s="29">
        <v>89</v>
      </c>
      <c r="I48" s="29">
        <v>92</v>
      </c>
      <c r="J48" s="29">
        <v>87</v>
      </c>
      <c r="K48" s="29">
        <v>94</v>
      </c>
      <c r="L48" s="29">
        <v>91</v>
      </c>
      <c r="M48" s="29">
        <v>94</v>
      </c>
      <c r="N48" s="24">
        <v>547</v>
      </c>
      <c r="O48" s="22">
        <v>10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2:52" ht="15.75" x14ac:dyDescent="0.25">
      <c r="B49" s="29" t="s">
        <v>159</v>
      </c>
      <c r="C49" s="19" t="s">
        <v>130</v>
      </c>
      <c r="D49" s="28" t="s">
        <v>131</v>
      </c>
      <c r="E49" s="27">
        <v>1947</v>
      </c>
      <c r="F49" s="28" t="s">
        <v>18</v>
      </c>
      <c r="G49" s="28"/>
      <c r="H49" s="29">
        <v>88</v>
      </c>
      <c r="I49" s="29">
        <v>92</v>
      </c>
      <c r="J49" s="29">
        <v>93</v>
      </c>
      <c r="K49" s="29">
        <v>91</v>
      </c>
      <c r="L49" s="29">
        <v>91</v>
      </c>
      <c r="M49" s="29">
        <v>89</v>
      </c>
      <c r="N49" s="24">
        <v>544</v>
      </c>
      <c r="O49" s="22">
        <v>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2:52" ht="15.75" x14ac:dyDescent="0.25">
      <c r="B50" s="29" t="s">
        <v>160</v>
      </c>
      <c r="C50" s="19" t="s">
        <v>132</v>
      </c>
      <c r="D50" s="28" t="s">
        <v>133</v>
      </c>
      <c r="E50" s="27">
        <v>1936</v>
      </c>
      <c r="F50" s="28" t="s">
        <v>18</v>
      </c>
      <c r="G50" s="28"/>
      <c r="H50" s="29">
        <v>85</v>
      </c>
      <c r="I50" s="29">
        <v>85</v>
      </c>
      <c r="J50" s="29">
        <v>87</v>
      </c>
      <c r="K50" s="29">
        <v>87</v>
      </c>
      <c r="L50" s="29">
        <v>83</v>
      </c>
      <c r="M50" s="29">
        <v>80</v>
      </c>
      <c r="N50" s="24">
        <v>507</v>
      </c>
      <c r="O50" s="22">
        <v>6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2:52" ht="15.75" x14ac:dyDescent="0.25">
      <c r="B51" s="29" t="s">
        <v>161</v>
      </c>
      <c r="C51" s="19" t="s">
        <v>149</v>
      </c>
      <c r="D51" s="28" t="s">
        <v>150</v>
      </c>
      <c r="E51" s="27">
        <v>2003</v>
      </c>
      <c r="F51" s="28" t="s">
        <v>41</v>
      </c>
      <c r="G51" s="28"/>
      <c r="H51" s="29">
        <v>63</v>
      </c>
      <c r="I51" s="29">
        <v>65</v>
      </c>
      <c r="J51" s="29">
        <v>65</v>
      </c>
      <c r="K51" s="29">
        <v>54</v>
      </c>
      <c r="L51" s="29">
        <v>52</v>
      </c>
      <c r="M51" s="29">
        <v>52</v>
      </c>
      <c r="N51" s="24">
        <v>351</v>
      </c>
      <c r="O51" s="22">
        <v>0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</sheetData>
  <sheetProtection selectLockedCells="1" selectUnlockedCells="1"/>
  <mergeCells count="6">
    <mergeCell ref="H36:M36"/>
    <mergeCell ref="A1:O1"/>
    <mergeCell ref="B2:B5"/>
    <mergeCell ref="H5:M5"/>
    <mergeCell ref="H13:M13"/>
    <mergeCell ref="H22:M22"/>
  </mergeCells>
  <pageMargins left="0.75" right="0.75" top="1" bottom="1" header="0.51180555555555551" footer="0.51180555555555551"/>
  <pageSetup paperSize="9" scale="78" firstPageNumber="0" orientation="landscape" horizontalDpi="300" verticalDpi="30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topLeftCell="A4" workbookViewId="0">
      <selection activeCell="R15" sqref="R15"/>
    </sheetView>
  </sheetViews>
  <sheetFormatPr defaultColWidth="9" defaultRowHeight="12.75" x14ac:dyDescent="0.2"/>
  <cols>
    <col min="1" max="1" width="4.375" style="17" customWidth="1"/>
    <col min="2" max="2" width="3.625" style="17" customWidth="1"/>
    <col min="3" max="3" width="14.125" style="17" customWidth="1"/>
    <col min="4" max="4" width="13.625" style="17" customWidth="1"/>
    <col min="5" max="5" width="4.875" style="17" customWidth="1"/>
    <col min="6" max="6" width="9.5" style="17" customWidth="1"/>
    <col min="7" max="7" width="8.5" style="17" customWidth="1"/>
    <col min="8" max="13" width="5.875" style="17" customWidth="1"/>
    <col min="14" max="14" width="5.625" style="17" customWidth="1"/>
    <col min="15" max="15" width="3.125" style="17" customWidth="1"/>
    <col min="16" max="16" width="3" style="17" customWidth="1"/>
    <col min="17" max="16384" width="9" style="17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5.75" x14ac:dyDescent="0.25">
      <c r="A2" s="19"/>
      <c r="B2" s="3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20" t="s">
        <v>84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35.25" customHeight="1" x14ac:dyDescent="0.25">
      <c r="A3" s="19"/>
      <c r="B3" s="3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5.75" x14ac:dyDescent="0.25">
      <c r="A4" s="19"/>
      <c r="B4" s="38"/>
      <c r="C4" s="20" t="s">
        <v>162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20.25" customHeight="1" x14ac:dyDescent="0.25">
      <c r="A5" s="21" t="s">
        <v>4</v>
      </c>
      <c r="B5" s="38"/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39" t="s">
        <v>10</v>
      </c>
      <c r="I5" s="39"/>
      <c r="J5" s="39"/>
      <c r="K5" s="39"/>
      <c r="L5" s="39"/>
      <c r="M5" s="39"/>
      <c r="N5" s="21" t="s">
        <v>11</v>
      </c>
      <c r="O5" s="23" t="s">
        <v>13</v>
      </c>
      <c r="P5" s="23" t="s">
        <v>14</v>
      </c>
      <c r="Q5" s="2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5.75" x14ac:dyDescent="0.25">
      <c r="A6" s="24" t="s">
        <v>15</v>
      </c>
      <c r="B6" s="25" t="s">
        <v>15</v>
      </c>
      <c r="C6" s="20" t="s">
        <v>113</v>
      </c>
      <c r="D6" s="26" t="s">
        <v>114</v>
      </c>
      <c r="E6" s="27">
        <v>1969</v>
      </c>
      <c r="F6" s="28" t="s">
        <v>18</v>
      </c>
      <c r="G6" s="28" t="s">
        <v>19</v>
      </c>
      <c r="H6" s="31">
        <v>100.9</v>
      </c>
      <c r="I6" s="31">
        <v>103.2</v>
      </c>
      <c r="J6" s="31">
        <v>100.2</v>
      </c>
      <c r="K6" s="31">
        <v>99.3</v>
      </c>
      <c r="L6" s="31">
        <v>100.9</v>
      </c>
      <c r="M6" s="31">
        <v>100.6</v>
      </c>
      <c r="N6" s="24">
        <v>605.1</v>
      </c>
      <c r="O6" s="30" t="s">
        <v>15</v>
      </c>
      <c r="P6" s="30">
        <v>12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5.75" x14ac:dyDescent="0.25">
      <c r="A7" s="24" t="s">
        <v>21</v>
      </c>
      <c r="B7" s="27"/>
      <c r="C7" s="20" t="s">
        <v>123</v>
      </c>
      <c r="D7" s="26" t="s">
        <v>124</v>
      </c>
      <c r="E7" s="27">
        <v>1998</v>
      </c>
      <c r="F7" s="28" t="s">
        <v>125</v>
      </c>
      <c r="G7" s="28"/>
      <c r="H7" s="31">
        <v>97.9</v>
      </c>
      <c r="I7" s="31">
        <v>101.5</v>
      </c>
      <c r="J7" s="31">
        <v>100.4</v>
      </c>
      <c r="K7" s="31">
        <v>100.2</v>
      </c>
      <c r="L7" s="31">
        <v>101.3</v>
      </c>
      <c r="M7" s="31">
        <v>98.3</v>
      </c>
      <c r="N7" s="24">
        <v>599.6</v>
      </c>
      <c r="O7" s="30" t="s">
        <v>21</v>
      </c>
      <c r="P7" s="30">
        <v>10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5.75" x14ac:dyDescent="0.25">
      <c r="A8" s="24" t="s">
        <v>20</v>
      </c>
      <c r="B8" s="27"/>
      <c r="C8" s="20" t="s">
        <v>163</v>
      </c>
      <c r="D8" s="26" t="s">
        <v>164</v>
      </c>
      <c r="E8" s="27">
        <v>1994</v>
      </c>
      <c r="F8" s="28" t="s">
        <v>165</v>
      </c>
      <c r="G8" s="28"/>
      <c r="H8" s="31">
        <v>100.5</v>
      </c>
      <c r="I8" s="31">
        <v>100.3</v>
      </c>
      <c r="J8" s="31">
        <v>99.6</v>
      </c>
      <c r="K8" s="31">
        <v>99</v>
      </c>
      <c r="L8" s="31">
        <v>99.4</v>
      </c>
      <c r="M8" s="31">
        <v>99.1</v>
      </c>
      <c r="N8" s="24">
        <v>597.9</v>
      </c>
      <c r="O8" s="30" t="s">
        <v>21</v>
      </c>
      <c r="P8" s="30">
        <v>6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5.75" x14ac:dyDescent="0.25">
      <c r="A9" s="29" t="s">
        <v>28</v>
      </c>
      <c r="B9" s="27"/>
      <c r="C9" s="19" t="s">
        <v>115</v>
      </c>
      <c r="D9" s="28" t="s">
        <v>116</v>
      </c>
      <c r="E9" s="27">
        <v>1998</v>
      </c>
      <c r="F9" s="28" t="s">
        <v>41</v>
      </c>
      <c r="G9" s="28"/>
      <c r="H9" s="31">
        <v>95.9</v>
      </c>
      <c r="I9" s="31">
        <v>102.2</v>
      </c>
      <c r="J9" s="31">
        <v>102.9</v>
      </c>
      <c r="K9" s="31">
        <v>97.8</v>
      </c>
      <c r="L9" s="31">
        <v>98.9</v>
      </c>
      <c r="M9" s="31">
        <v>99.8</v>
      </c>
      <c r="N9" s="24">
        <v>597.5</v>
      </c>
      <c r="O9" s="30" t="s">
        <v>21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5.75" x14ac:dyDescent="0.25">
      <c r="A10" s="29" t="s">
        <v>31</v>
      </c>
      <c r="B10" s="25" t="s">
        <v>21</v>
      </c>
      <c r="C10" s="19" t="s">
        <v>119</v>
      </c>
      <c r="D10" s="28" t="s">
        <v>120</v>
      </c>
      <c r="E10" s="27">
        <v>1998</v>
      </c>
      <c r="F10" s="28" t="s">
        <v>18</v>
      </c>
      <c r="G10" s="28" t="s">
        <v>19</v>
      </c>
      <c r="H10" s="31">
        <v>96.6</v>
      </c>
      <c r="I10" s="31">
        <v>99.3</v>
      </c>
      <c r="J10" s="31">
        <v>100.7</v>
      </c>
      <c r="K10" s="31">
        <v>101.7</v>
      </c>
      <c r="L10" s="31">
        <v>97</v>
      </c>
      <c r="M10" s="31">
        <v>99.6</v>
      </c>
      <c r="N10" s="24">
        <v>594.9</v>
      </c>
      <c r="O10" s="30" t="s">
        <v>21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5.75" x14ac:dyDescent="0.25">
      <c r="A11" s="29" t="s">
        <v>34</v>
      </c>
      <c r="B11" s="27"/>
      <c r="C11" s="19" t="s">
        <v>166</v>
      </c>
      <c r="D11" s="28" t="s">
        <v>167</v>
      </c>
      <c r="E11" s="27">
        <v>1953</v>
      </c>
      <c r="F11" s="28" t="s">
        <v>41</v>
      </c>
      <c r="G11" s="28"/>
      <c r="H11" s="31">
        <v>93</v>
      </c>
      <c r="I11" s="31">
        <v>100</v>
      </c>
      <c r="J11" s="31">
        <v>99.9</v>
      </c>
      <c r="K11" s="31">
        <v>98.9</v>
      </c>
      <c r="L11" s="31">
        <v>100.7</v>
      </c>
      <c r="M11" s="31">
        <v>97.3</v>
      </c>
      <c r="N11" s="24">
        <v>589.79999999999995</v>
      </c>
      <c r="O11" s="30" t="s">
        <v>21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5.75" x14ac:dyDescent="0.25">
      <c r="A12" s="29" t="s">
        <v>36</v>
      </c>
      <c r="B12" s="25" t="s">
        <v>20</v>
      </c>
      <c r="C12" s="19" t="s">
        <v>168</v>
      </c>
      <c r="D12" s="28" t="s">
        <v>169</v>
      </c>
      <c r="E12" s="27">
        <v>1983</v>
      </c>
      <c r="F12" s="28" t="s">
        <v>18</v>
      </c>
      <c r="G12" s="28" t="s">
        <v>19</v>
      </c>
      <c r="H12" s="31">
        <v>97.8</v>
      </c>
      <c r="I12" s="31">
        <v>97.1</v>
      </c>
      <c r="J12" s="31">
        <v>95.5</v>
      </c>
      <c r="K12" s="31">
        <v>97</v>
      </c>
      <c r="L12" s="31">
        <v>96.2</v>
      </c>
      <c r="M12" s="31">
        <v>95.6</v>
      </c>
      <c r="N12" s="24">
        <v>579.20000000000005</v>
      </c>
      <c r="O12" s="30" t="s">
        <v>20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5.75" x14ac:dyDescent="0.25">
      <c r="A13" s="29" t="s">
        <v>39</v>
      </c>
      <c r="B13" s="27" t="s">
        <v>28</v>
      </c>
      <c r="C13" s="19" t="s">
        <v>170</v>
      </c>
      <c r="D13" s="28" t="s">
        <v>171</v>
      </c>
      <c r="E13" s="27">
        <v>1981</v>
      </c>
      <c r="F13" s="28" t="s">
        <v>172</v>
      </c>
      <c r="G13" s="28" t="s">
        <v>19</v>
      </c>
      <c r="H13" s="31">
        <v>95.7</v>
      </c>
      <c r="I13" s="31">
        <v>97.8</v>
      </c>
      <c r="J13" s="31">
        <v>94.7</v>
      </c>
      <c r="K13" s="31">
        <v>98.6</v>
      </c>
      <c r="L13" s="31">
        <v>92.1</v>
      </c>
      <c r="M13" s="31">
        <v>94.6</v>
      </c>
      <c r="N13" s="24">
        <v>573.5</v>
      </c>
      <c r="O13" s="30" t="s">
        <v>20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5.75" x14ac:dyDescent="0.25">
      <c r="A14" s="29" t="s">
        <v>42</v>
      </c>
      <c r="B14" s="29"/>
      <c r="C14" s="19" t="s">
        <v>173</v>
      </c>
      <c r="D14" s="28" t="s">
        <v>174</v>
      </c>
      <c r="E14" s="27">
        <v>1978</v>
      </c>
      <c r="F14" s="28" t="s">
        <v>41</v>
      </c>
      <c r="G14" s="28"/>
      <c r="H14" s="31">
        <v>87.6</v>
      </c>
      <c r="I14" s="31">
        <v>91.7</v>
      </c>
      <c r="J14" s="31">
        <v>98.1</v>
      </c>
      <c r="K14" s="31">
        <v>90.5</v>
      </c>
      <c r="L14" s="31">
        <v>92.5</v>
      </c>
      <c r="M14" s="31">
        <v>94</v>
      </c>
      <c r="N14" s="24">
        <v>554.4</v>
      </c>
      <c r="O14" s="3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5.75" x14ac:dyDescent="0.25">
      <c r="A15" s="19"/>
      <c r="B15" s="19"/>
      <c r="C15" s="19"/>
      <c r="D15" s="19"/>
      <c r="E15" s="19"/>
      <c r="F15" s="19"/>
      <c r="G15" s="19"/>
      <c r="H15" s="31"/>
      <c r="I15" s="31"/>
      <c r="J15" s="31"/>
      <c r="K15" s="31"/>
      <c r="L15" s="31"/>
      <c r="M15" s="3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5.75" x14ac:dyDescent="0.25">
      <c r="A16" s="19"/>
      <c r="B16" s="19"/>
      <c r="C16" s="20" t="s">
        <v>175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5.75" x14ac:dyDescent="0.25">
      <c r="A17" s="21" t="s">
        <v>4</v>
      </c>
      <c r="B17" s="21"/>
      <c r="C17" s="21" t="s">
        <v>5</v>
      </c>
      <c r="D17" s="21" t="s">
        <v>6</v>
      </c>
      <c r="E17" s="21" t="s">
        <v>7</v>
      </c>
      <c r="F17" s="21" t="s">
        <v>8</v>
      </c>
      <c r="G17" s="21"/>
      <c r="H17" s="39" t="s">
        <v>10</v>
      </c>
      <c r="I17" s="39"/>
      <c r="J17" s="39"/>
      <c r="K17" s="39"/>
      <c r="L17" s="39"/>
      <c r="M17" s="39"/>
      <c r="N17" s="21" t="s">
        <v>11</v>
      </c>
      <c r="O17" s="23" t="s">
        <v>13</v>
      </c>
      <c r="P17" s="23" t="s">
        <v>14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5.75" x14ac:dyDescent="0.25">
      <c r="A18" s="24" t="s">
        <v>15</v>
      </c>
      <c r="B18" s="25" t="s">
        <v>15</v>
      </c>
      <c r="C18" s="20" t="s">
        <v>117</v>
      </c>
      <c r="D18" s="26" t="s">
        <v>118</v>
      </c>
      <c r="E18" s="27">
        <v>2000</v>
      </c>
      <c r="F18" s="28" t="s">
        <v>18</v>
      </c>
      <c r="G18" s="28" t="s">
        <v>19</v>
      </c>
      <c r="H18" s="31">
        <v>101.1</v>
      </c>
      <c r="I18" s="31">
        <v>101.9</v>
      </c>
      <c r="J18" s="31">
        <v>101.5</v>
      </c>
      <c r="K18" s="31">
        <v>101.3</v>
      </c>
      <c r="L18" s="31">
        <v>94.9</v>
      </c>
      <c r="M18" s="31">
        <v>102.2</v>
      </c>
      <c r="N18" s="24">
        <v>602.9</v>
      </c>
      <c r="O18" s="30" t="s">
        <v>15</v>
      </c>
      <c r="P18" s="30">
        <v>12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5.75" x14ac:dyDescent="0.25">
      <c r="A19" s="24" t="s">
        <v>21</v>
      </c>
      <c r="B19" s="24"/>
      <c r="C19" s="20" t="s">
        <v>176</v>
      </c>
      <c r="D19" s="26" t="s">
        <v>177</v>
      </c>
      <c r="E19" s="27">
        <v>2000</v>
      </c>
      <c r="F19" s="28" t="s">
        <v>41</v>
      </c>
      <c r="G19" s="28"/>
      <c r="H19" s="31">
        <v>91.2</v>
      </c>
      <c r="I19" s="31">
        <v>97</v>
      </c>
      <c r="J19" s="31">
        <v>91.9</v>
      </c>
      <c r="K19" s="31">
        <v>101.5</v>
      </c>
      <c r="L19" s="31">
        <v>100.4</v>
      </c>
      <c r="M19" s="31">
        <v>91.2</v>
      </c>
      <c r="N19" s="24">
        <v>573.20000000000005</v>
      </c>
      <c r="O19" s="30" t="s">
        <v>20</v>
      </c>
      <c r="P19" s="30">
        <v>10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5.75" x14ac:dyDescent="0.25">
      <c r="A20" s="24" t="s">
        <v>20</v>
      </c>
      <c r="B20" s="25" t="s">
        <v>21</v>
      </c>
      <c r="C20" s="20" t="s">
        <v>178</v>
      </c>
      <c r="D20" s="26" t="s">
        <v>179</v>
      </c>
      <c r="E20" s="27">
        <v>2001</v>
      </c>
      <c r="F20" s="28" t="s">
        <v>18</v>
      </c>
      <c r="G20" s="28" t="s">
        <v>19</v>
      </c>
      <c r="H20" s="31">
        <v>96.4</v>
      </c>
      <c r="I20" s="31">
        <v>94</v>
      </c>
      <c r="J20" s="31">
        <v>92.4</v>
      </c>
      <c r="K20" s="31">
        <v>93.8</v>
      </c>
      <c r="L20" s="31">
        <v>99.7</v>
      </c>
      <c r="M20" s="31">
        <v>93.4</v>
      </c>
      <c r="N20" s="24">
        <v>569.70000000000005</v>
      </c>
      <c r="O20" s="30" t="s">
        <v>20</v>
      </c>
      <c r="P20" s="30">
        <v>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5.75" x14ac:dyDescent="0.25">
      <c r="A21" s="29" t="s">
        <v>28</v>
      </c>
      <c r="B21" s="25" t="s">
        <v>20</v>
      </c>
      <c r="C21" s="19" t="s">
        <v>142</v>
      </c>
      <c r="D21" s="28" t="s">
        <v>143</v>
      </c>
      <c r="E21" s="27">
        <v>2003</v>
      </c>
      <c r="F21" s="28" t="s">
        <v>18</v>
      </c>
      <c r="G21" s="28" t="s">
        <v>19</v>
      </c>
      <c r="H21" s="31">
        <v>97</v>
      </c>
      <c r="I21" s="31">
        <v>93.1</v>
      </c>
      <c r="J21" s="31">
        <v>91.6</v>
      </c>
      <c r="K21" s="31">
        <v>95.7</v>
      </c>
      <c r="L21" s="31">
        <v>96.8</v>
      </c>
      <c r="M21" s="31">
        <v>91.2</v>
      </c>
      <c r="N21" s="24">
        <v>565.4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5.75" x14ac:dyDescent="0.25">
      <c r="A22" s="19"/>
      <c r="B22" s="19"/>
      <c r="C22" s="19"/>
      <c r="D22" s="19"/>
      <c r="E22" s="19"/>
      <c r="F22" s="19"/>
      <c r="G22" s="19"/>
      <c r="H22" s="31"/>
      <c r="I22" s="31"/>
      <c r="J22" s="31"/>
      <c r="K22" s="31"/>
      <c r="L22" s="31"/>
      <c r="M22" s="3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5.75" x14ac:dyDescent="0.25">
      <c r="A23" s="19"/>
      <c r="B23" s="19"/>
      <c r="C23" s="19"/>
      <c r="D23" s="19"/>
      <c r="E23" s="19"/>
      <c r="F23" s="19"/>
      <c r="G23" s="19"/>
      <c r="H23" s="31"/>
      <c r="I23" s="31"/>
      <c r="J23" s="31"/>
      <c r="K23" s="31"/>
      <c r="L23" s="31"/>
      <c r="M23" s="3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5.75" x14ac:dyDescent="0.25">
      <c r="A24" s="19"/>
      <c r="B24" s="19"/>
      <c r="C24" s="19"/>
      <c r="D24" s="19"/>
      <c r="E24" s="19"/>
      <c r="F24" s="19"/>
      <c r="G24" s="19"/>
      <c r="H24" s="31"/>
      <c r="I24" s="31"/>
      <c r="J24" s="31"/>
      <c r="K24" s="31"/>
      <c r="L24" s="31"/>
      <c r="M24" s="3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5.75" x14ac:dyDescent="0.25">
      <c r="A25" s="19"/>
      <c r="B25" s="19"/>
      <c r="C25" s="19"/>
      <c r="D25" s="19"/>
      <c r="E25" s="19"/>
      <c r="F25" s="19"/>
      <c r="G25" s="19"/>
      <c r="H25" s="31"/>
      <c r="I25" s="31"/>
      <c r="J25" s="31"/>
      <c r="K25" s="31"/>
      <c r="L25" s="31"/>
      <c r="M25" s="3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5.75" x14ac:dyDescent="0.25">
      <c r="A26" s="19"/>
      <c r="B26" s="19"/>
      <c r="C26" s="19"/>
      <c r="D26" s="19"/>
      <c r="E26" s="19"/>
      <c r="F26" s="19"/>
      <c r="G26" s="19"/>
      <c r="H26" s="31"/>
      <c r="I26" s="31"/>
      <c r="J26" s="31"/>
      <c r="K26" s="31"/>
      <c r="L26" s="31"/>
      <c r="M26" s="3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5.75" x14ac:dyDescent="0.25">
      <c r="A27" s="19"/>
      <c r="B27" s="19"/>
      <c r="C27" s="19"/>
      <c r="D27" s="19"/>
      <c r="E27" s="19"/>
      <c r="F27" s="19"/>
      <c r="G27" s="19"/>
      <c r="H27" s="31"/>
      <c r="I27" s="31"/>
      <c r="J27" s="31"/>
      <c r="K27" s="31"/>
      <c r="L27" s="31"/>
      <c r="M27" s="3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5.75" x14ac:dyDescent="0.25">
      <c r="A28" s="19"/>
      <c r="B28" s="19"/>
      <c r="C28" s="19"/>
      <c r="D28" s="19"/>
      <c r="E28" s="19"/>
      <c r="F28" s="19"/>
      <c r="G28" s="19"/>
      <c r="H28" s="31"/>
      <c r="I28" s="31"/>
      <c r="J28" s="31"/>
      <c r="K28" s="31"/>
      <c r="L28" s="31"/>
      <c r="M28" s="3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5.75" x14ac:dyDescent="0.25">
      <c r="A29" s="19"/>
      <c r="B29" s="19"/>
      <c r="C29" s="19"/>
      <c r="D29" s="19"/>
      <c r="E29" s="19"/>
      <c r="F29" s="19"/>
      <c r="G29" s="19"/>
      <c r="H29" s="31"/>
      <c r="I29" s="31"/>
      <c r="J29" s="31"/>
      <c r="K29" s="31"/>
      <c r="L29" s="31"/>
      <c r="M29" s="3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5.75" x14ac:dyDescent="0.25">
      <c r="A30" s="19"/>
      <c r="B30" s="19"/>
      <c r="C30" s="19"/>
      <c r="D30" s="19"/>
      <c r="E30" s="19"/>
      <c r="F30" s="19"/>
      <c r="G30" s="19"/>
      <c r="H30" s="31"/>
      <c r="I30" s="31"/>
      <c r="J30" s="31"/>
      <c r="K30" s="31"/>
      <c r="L30" s="31"/>
      <c r="M30" s="3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5.75" x14ac:dyDescent="0.25">
      <c r="A31" s="19"/>
      <c r="B31" s="19"/>
      <c r="C31" s="19"/>
      <c r="D31" s="19"/>
      <c r="E31" s="19"/>
      <c r="F31" s="19"/>
      <c r="G31" s="19"/>
      <c r="H31" s="31"/>
      <c r="I31" s="31"/>
      <c r="J31" s="31"/>
      <c r="K31" s="31"/>
      <c r="L31" s="31"/>
      <c r="M31" s="3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5.75" x14ac:dyDescent="0.25">
      <c r="A32" s="19"/>
      <c r="B32" s="19"/>
      <c r="C32" s="19"/>
      <c r="D32" s="19"/>
      <c r="E32" s="19"/>
      <c r="F32" s="19"/>
      <c r="G32" s="19"/>
      <c r="H32" s="31"/>
      <c r="I32" s="31"/>
      <c r="J32" s="31"/>
      <c r="K32" s="31"/>
      <c r="L32" s="31"/>
      <c r="M32" s="3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5.75" x14ac:dyDescent="0.25">
      <c r="A33" s="20" t="s">
        <v>151</v>
      </c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5.75" x14ac:dyDescent="0.25">
      <c r="A34" s="19"/>
      <c r="B34" s="19"/>
      <c r="C34" s="20" t="s">
        <v>180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5.75" x14ac:dyDescent="0.25">
      <c r="B35" s="21" t="s">
        <v>153</v>
      </c>
      <c r="C35" s="21" t="s">
        <v>5</v>
      </c>
      <c r="D35" s="21" t="s">
        <v>6</v>
      </c>
      <c r="E35" s="21" t="s">
        <v>7</v>
      </c>
      <c r="F35" s="21" t="s">
        <v>8</v>
      </c>
      <c r="G35" s="21"/>
      <c r="H35" s="39" t="s">
        <v>10</v>
      </c>
      <c r="I35" s="39"/>
      <c r="J35" s="39"/>
      <c r="K35" s="39"/>
      <c r="L35" s="39"/>
      <c r="M35" s="39"/>
      <c r="N35" s="21" t="s">
        <v>11</v>
      </c>
      <c r="O35" s="22" t="s">
        <v>12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5.75" x14ac:dyDescent="0.25">
      <c r="B36" s="29" t="s">
        <v>154</v>
      </c>
      <c r="C36" s="19" t="s">
        <v>113</v>
      </c>
      <c r="D36" s="28" t="s">
        <v>114</v>
      </c>
      <c r="E36" s="27">
        <v>1969</v>
      </c>
      <c r="F36" s="28" t="s">
        <v>18</v>
      </c>
      <c r="G36" s="28"/>
      <c r="H36" s="29">
        <v>97</v>
      </c>
      <c r="I36" s="29">
        <v>99</v>
      </c>
      <c r="J36" s="29">
        <v>95</v>
      </c>
      <c r="K36" s="29">
        <v>95</v>
      </c>
      <c r="L36" s="29">
        <v>95</v>
      </c>
      <c r="M36" s="29">
        <v>97</v>
      </c>
      <c r="N36" s="24">
        <v>578</v>
      </c>
      <c r="O36" s="22">
        <v>25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5.75" x14ac:dyDescent="0.25">
      <c r="B37" s="29" t="s">
        <v>155</v>
      </c>
      <c r="C37" s="19" t="s">
        <v>123</v>
      </c>
      <c r="D37" s="28" t="s">
        <v>124</v>
      </c>
      <c r="E37" s="27">
        <v>1998</v>
      </c>
      <c r="F37" s="28" t="s">
        <v>125</v>
      </c>
      <c r="G37" s="28"/>
      <c r="H37" s="29">
        <v>94</v>
      </c>
      <c r="I37" s="29">
        <v>96</v>
      </c>
      <c r="J37" s="29">
        <v>97</v>
      </c>
      <c r="K37" s="29">
        <v>97</v>
      </c>
      <c r="L37" s="29">
        <v>97</v>
      </c>
      <c r="M37" s="29">
        <v>95</v>
      </c>
      <c r="N37" s="24">
        <v>576</v>
      </c>
      <c r="O37" s="22">
        <v>25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5.75" x14ac:dyDescent="0.25">
      <c r="B38" s="29" t="s">
        <v>156</v>
      </c>
      <c r="C38" s="19" t="s">
        <v>117</v>
      </c>
      <c r="D38" s="28" t="s">
        <v>118</v>
      </c>
      <c r="E38" s="27">
        <v>2000</v>
      </c>
      <c r="F38" s="28" t="s">
        <v>18</v>
      </c>
      <c r="G38" s="28"/>
      <c r="H38" s="29">
        <v>97</v>
      </c>
      <c r="I38" s="29">
        <v>98</v>
      </c>
      <c r="J38" s="29">
        <v>97</v>
      </c>
      <c r="K38" s="29">
        <v>97</v>
      </c>
      <c r="L38" s="29">
        <v>90</v>
      </c>
      <c r="M38" s="29">
        <v>97</v>
      </c>
      <c r="N38" s="24">
        <v>576</v>
      </c>
      <c r="O38" s="22">
        <v>22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5.75" x14ac:dyDescent="0.25">
      <c r="B39" s="29" t="s">
        <v>28</v>
      </c>
      <c r="C39" s="19" t="s">
        <v>163</v>
      </c>
      <c r="D39" s="28" t="s">
        <v>164</v>
      </c>
      <c r="E39" s="27">
        <v>1994</v>
      </c>
      <c r="F39" s="28" t="s">
        <v>165</v>
      </c>
      <c r="G39" s="28"/>
      <c r="H39" s="29">
        <v>98</v>
      </c>
      <c r="I39" s="29">
        <v>96</v>
      </c>
      <c r="J39" s="29">
        <v>96</v>
      </c>
      <c r="K39" s="29">
        <v>96</v>
      </c>
      <c r="L39" s="29">
        <v>96</v>
      </c>
      <c r="M39" s="29">
        <v>94</v>
      </c>
      <c r="N39" s="24">
        <v>576</v>
      </c>
      <c r="O39" s="22">
        <v>15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5.75" x14ac:dyDescent="0.25">
      <c r="B40" s="29" t="s">
        <v>31</v>
      </c>
      <c r="C40" s="19" t="s">
        <v>115</v>
      </c>
      <c r="D40" s="28" t="s">
        <v>116</v>
      </c>
      <c r="E40" s="27">
        <v>1998</v>
      </c>
      <c r="F40" s="28" t="s">
        <v>41</v>
      </c>
      <c r="G40" s="28"/>
      <c r="H40" s="29">
        <v>93</v>
      </c>
      <c r="I40" s="29">
        <v>97</v>
      </c>
      <c r="J40" s="29">
        <v>99</v>
      </c>
      <c r="K40" s="29">
        <v>93</v>
      </c>
      <c r="L40" s="29">
        <v>93</v>
      </c>
      <c r="M40" s="29">
        <v>96</v>
      </c>
      <c r="N40" s="24">
        <v>571</v>
      </c>
      <c r="O40" s="22">
        <v>17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5.75" x14ac:dyDescent="0.25">
      <c r="B41" s="29" t="s">
        <v>34</v>
      </c>
      <c r="C41" s="19" t="s">
        <v>119</v>
      </c>
      <c r="D41" s="28" t="s">
        <v>120</v>
      </c>
      <c r="E41" s="27">
        <v>1998</v>
      </c>
      <c r="F41" s="28" t="s">
        <v>18</v>
      </c>
      <c r="G41" s="28"/>
      <c r="H41" s="29">
        <v>91</v>
      </c>
      <c r="I41" s="29">
        <v>94</v>
      </c>
      <c r="J41" s="29">
        <v>96</v>
      </c>
      <c r="K41" s="29">
        <v>98</v>
      </c>
      <c r="L41" s="29">
        <v>93</v>
      </c>
      <c r="M41" s="29">
        <v>95</v>
      </c>
      <c r="N41" s="24">
        <v>567</v>
      </c>
      <c r="O41" s="22">
        <v>20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5.75" x14ac:dyDescent="0.25">
      <c r="B42" s="29" t="s">
        <v>36</v>
      </c>
      <c r="C42" s="19" t="s">
        <v>166</v>
      </c>
      <c r="D42" s="28" t="s">
        <v>167</v>
      </c>
      <c r="E42" s="27">
        <v>1953</v>
      </c>
      <c r="F42" s="28" t="s">
        <v>41</v>
      </c>
      <c r="G42" s="28"/>
      <c r="H42" s="29">
        <v>87</v>
      </c>
      <c r="I42" s="29">
        <v>96</v>
      </c>
      <c r="J42" s="29">
        <v>98</v>
      </c>
      <c r="K42" s="29">
        <v>96</v>
      </c>
      <c r="L42" s="29">
        <v>95</v>
      </c>
      <c r="M42" s="29">
        <v>92</v>
      </c>
      <c r="N42" s="24">
        <v>564</v>
      </c>
      <c r="O42" s="22">
        <v>15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5.75" x14ac:dyDescent="0.25">
      <c r="B43" s="29" t="s">
        <v>39</v>
      </c>
      <c r="C43" s="19" t="s">
        <v>168</v>
      </c>
      <c r="D43" s="28" t="s">
        <v>169</v>
      </c>
      <c r="E43" s="27">
        <v>1983</v>
      </c>
      <c r="F43" s="28" t="s">
        <v>18</v>
      </c>
      <c r="G43" s="28"/>
      <c r="H43" s="29">
        <v>94</v>
      </c>
      <c r="I43" s="29">
        <v>93</v>
      </c>
      <c r="J43" s="29">
        <v>90</v>
      </c>
      <c r="K43" s="29">
        <v>92</v>
      </c>
      <c r="L43" s="29">
        <v>92</v>
      </c>
      <c r="M43" s="29">
        <v>92</v>
      </c>
      <c r="N43" s="24">
        <v>553</v>
      </c>
      <c r="O43" s="22">
        <v>10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5.75" x14ac:dyDescent="0.25">
      <c r="B44" s="29" t="s">
        <v>42</v>
      </c>
      <c r="C44" s="19" t="s">
        <v>170</v>
      </c>
      <c r="D44" s="28" t="s">
        <v>171</v>
      </c>
      <c r="E44" s="27">
        <v>1981</v>
      </c>
      <c r="F44" s="28" t="s">
        <v>172</v>
      </c>
      <c r="G44" s="28"/>
      <c r="H44" s="29">
        <v>93</v>
      </c>
      <c r="I44" s="29">
        <v>92</v>
      </c>
      <c r="J44" s="29">
        <v>91</v>
      </c>
      <c r="K44" s="29">
        <v>92</v>
      </c>
      <c r="L44" s="29">
        <v>89</v>
      </c>
      <c r="M44" s="29">
        <v>90</v>
      </c>
      <c r="N44" s="24">
        <v>547</v>
      </c>
      <c r="O44" s="22">
        <v>13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5.75" x14ac:dyDescent="0.25">
      <c r="B45" s="29" t="s">
        <v>62</v>
      </c>
      <c r="C45" s="19" t="s">
        <v>176</v>
      </c>
      <c r="D45" s="28" t="s">
        <v>177</v>
      </c>
      <c r="E45" s="27">
        <v>2000</v>
      </c>
      <c r="F45" s="28" t="s">
        <v>41</v>
      </c>
      <c r="G45" s="28"/>
      <c r="H45" s="29">
        <v>86</v>
      </c>
      <c r="I45" s="29">
        <v>93</v>
      </c>
      <c r="J45" s="29">
        <v>87</v>
      </c>
      <c r="K45" s="29">
        <v>96</v>
      </c>
      <c r="L45" s="29">
        <v>95</v>
      </c>
      <c r="M45" s="29">
        <v>86</v>
      </c>
      <c r="N45" s="24">
        <v>543</v>
      </c>
      <c r="O45" s="22">
        <v>15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5.75" x14ac:dyDescent="0.25">
      <c r="B46" s="29" t="s">
        <v>157</v>
      </c>
      <c r="C46" s="19" t="s">
        <v>178</v>
      </c>
      <c r="D46" s="28" t="s">
        <v>179</v>
      </c>
      <c r="E46" s="27">
        <v>2001</v>
      </c>
      <c r="F46" s="28" t="s">
        <v>18</v>
      </c>
      <c r="G46" s="28"/>
      <c r="H46" s="29">
        <v>93</v>
      </c>
      <c r="I46" s="29">
        <v>89</v>
      </c>
      <c r="J46" s="29">
        <v>88</v>
      </c>
      <c r="K46" s="29">
        <v>89</v>
      </c>
      <c r="L46" s="29">
        <v>95</v>
      </c>
      <c r="M46" s="29">
        <v>89</v>
      </c>
      <c r="N46" s="24">
        <v>543</v>
      </c>
      <c r="O46" s="22">
        <v>11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5.75" x14ac:dyDescent="0.25">
      <c r="B47" s="29" t="s">
        <v>158</v>
      </c>
      <c r="C47" s="19" t="s">
        <v>142</v>
      </c>
      <c r="D47" s="28" t="s">
        <v>143</v>
      </c>
      <c r="E47" s="27">
        <v>2003</v>
      </c>
      <c r="F47" s="28" t="s">
        <v>18</v>
      </c>
      <c r="G47" s="28"/>
      <c r="H47" s="29">
        <v>91</v>
      </c>
      <c r="I47" s="29">
        <v>88</v>
      </c>
      <c r="J47" s="29">
        <v>88</v>
      </c>
      <c r="K47" s="29">
        <v>91</v>
      </c>
      <c r="L47" s="29">
        <v>91</v>
      </c>
      <c r="M47" s="29">
        <v>88</v>
      </c>
      <c r="N47" s="24">
        <v>537</v>
      </c>
      <c r="O47" s="22">
        <v>11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5.75" x14ac:dyDescent="0.25">
      <c r="B48" s="29" t="s">
        <v>159</v>
      </c>
      <c r="C48" s="19" t="s">
        <v>173</v>
      </c>
      <c r="D48" s="28" t="s">
        <v>174</v>
      </c>
      <c r="E48" s="27">
        <v>1978</v>
      </c>
      <c r="F48" s="28" t="s">
        <v>41</v>
      </c>
      <c r="G48" s="28"/>
      <c r="H48" s="29">
        <v>83</v>
      </c>
      <c r="I48" s="29">
        <v>89</v>
      </c>
      <c r="J48" s="29">
        <v>94</v>
      </c>
      <c r="K48" s="29">
        <v>86</v>
      </c>
      <c r="L48" s="29">
        <v>88</v>
      </c>
      <c r="M48" s="29">
        <v>89</v>
      </c>
      <c r="N48" s="24">
        <v>529</v>
      </c>
      <c r="O48" s="22">
        <v>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5.75" x14ac:dyDescent="0.25">
      <c r="A49" s="24"/>
      <c r="B49" s="24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5.75" x14ac:dyDescent="0.25">
      <c r="A50" s="24"/>
      <c r="B50" s="24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5.75" x14ac:dyDescent="0.25">
      <c r="A51" s="24"/>
      <c r="B51" s="24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5.75" x14ac:dyDescent="0.25">
      <c r="A52" s="29" t="s">
        <v>28</v>
      </c>
      <c r="B52" s="2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</sheetData>
  <sheetProtection selectLockedCells="1" selectUnlockedCells="1"/>
  <mergeCells count="5">
    <mergeCell ref="A1:O1"/>
    <mergeCell ref="B2:B5"/>
    <mergeCell ref="H5:M5"/>
    <mergeCell ref="H17:M17"/>
    <mergeCell ref="H35:M35"/>
  </mergeCells>
  <pageMargins left="0.75" right="0.75" top="1" bottom="1" header="0.51180555555555551" footer="0.51180555555555551"/>
  <pageSetup paperSize="9" scale="78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"/>
  <sheetViews>
    <sheetView workbookViewId="0">
      <selection activeCell="V22" sqref="V22"/>
    </sheetView>
  </sheetViews>
  <sheetFormatPr defaultColWidth="8.875" defaultRowHeight="12.75" x14ac:dyDescent="0.2"/>
  <cols>
    <col min="1" max="1" width="4.375" customWidth="1"/>
    <col min="2" max="2" width="3.625" customWidth="1"/>
    <col min="3" max="3" width="8" customWidth="1"/>
    <col min="4" max="4" width="10.375" customWidth="1"/>
    <col min="5" max="5" width="4.625" customWidth="1"/>
    <col min="6" max="6" width="10.875" customWidth="1"/>
    <col min="7" max="7" width="7.5" customWidth="1"/>
    <col min="8" max="10" width="3.5" customWidth="1"/>
    <col min="11" max="11" width="3.875" customWidth="1"/>
    <col min="12" max="14" width="3.5" customWidth="1"/>
    <col min="15" max="15" width="3.875" customWidth="1"/>
    <col min="16" max="16" width="5" customWidth="1"/>
    <col min="17" max="17" width="3" customWidth="1"/>
    <col min="18" max="18" width="2.875" customWidth="1"/>
  </cols>
  <sheetData>
    <row r="1" spans="1:52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x14ac:dyDescent="0.25">
      <c r="A2" s="2"/>
      <c r="B2" s="36" t="s">
        <v>1</v>
      </c>
      <c r="C2" s="2"/>
      <c r="D2" s="2"/>
      <c r="E2" s="2"/>
      <c r="F2" s="2"/>
      <c r="G2" s="2"/>
      <c r="H2" s="2"/>
      <c r="I2" s="2"/>
      <c r="J2" s="2"/>
      <c r="K2" s="2"/>
      <c r="M2" s="3" t="s">
        <v>181</v>
      </c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8" customHeight="1" x14ac:dyDescent="0.25">
      <c r="A3" s="2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x14ac:dyDescent="0.25">
      <c r="A4" s="2"/>
      <c r="B4" s="36"/>
      <c r="C4" s="3" t="s">
        <v>182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8.25" customHeight="1" x14ac:dyDescent="0.25">
      <c r="A5" s="4" t="s">
        <v>4</v>
      </c>
      <c r="B5" s="36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37" t="s">
        <v>183</v>
      </c>
      <c r="I5" s="37"/>
      <c r="J5" s="37"/>
      <c r="K5" s="37"/>
      <c r="L5" s="37" t="s">
        <v>184</v>
      </c>
      <c r="M5" s="37"/>
      <c r="N5" s="37"/>
      <c r="O5" s="37"/>
      <c r="P5" s="4" t="s">
        <v>11</v>
      </c>
      <c r="Q5" s="7" t="s">
        <v>13</v>
      </c>
      <c r="R5" s="7" t="s">
        <v>14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x14ac:dyDescent="0.25">
      <c r="A6" s="8" t="s">
        <v>15</v>
      </c>
      <c r="B6" s="9" t="s">
        <v>15</v>
      </c>
      <c r="C6" s="3" t="s">
        <v>185</v>
      </c>
      <c r="D6" s="10" t="s">
        <v>186</v>
      </c>
      <c r="E6" s="11">
        <v>1968</v>
      </c>
      <c r="F6" s="12" t="s">
        <v>18</v>
      </c>
      <c r="G6" s="12" t="s">
        <v>19</v>
      </c>
      <c r="H6" s="13">
        <v>87</v>
      </c>
      <c r="I6" s="13">
        <v>88</v>
      </c>
      <c r="J6" s="13">
        <v>94</v>
      </c>
      <c r="K6" s="8">
        <v>269</v>
      </c>
      <c r="L6" s="13">
        <v>91</v>
      </c>
      <c r="M6" s="13">
        <v>85</v>
      </c>
      <c r="N6" s="13">
        <v>82</v>
      </c>
      <c r="O6" s="8">
        <v>258</v>
      </c>
      <c r="P6" s="8">
        <v>527</v>
      </c>
      <c r="Q6" s="14" t="s">
        <v>20</v>
      </c>
      <c r="R6" s="14">
        <v>12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x14ac:dyDescent="0.25">
      <c r="A7" s="8" t="s">
        <v>21</v>
      </c>
      <c r="B7" s="9" t="s">
        <v>21</v>
      </c>
      <c r="C7" s="3" t="s">
        <v>187</v>
      </c>
      <c r="D7" s="10" t="s">
        <v>188</v>
      </c>
      <c r="E7" s="11">
        <v>1973</v>
      </c>
      <c r="F7" s="12" t="s">
        <v>189</v>
      </c>
      <c r="G7" s="12" t="s">
        <v>190</v>
      </c>
      <c r="H7" s="13">
        <v>83</v>
      </c>
      <c r="I7" s="13">
        <v>88</v>
      </c>
      <c r="J7" s="13">
        <v>91</v>
      </c>
      <c r="K7" s="8">
        <v>262</v>
      </c>
      <c r="L7" s="13">
        <v>88</v>
      </c>
      <c r="M7" s="13">
        <v>82</v>
      </c>
      <c r="N7" s="13">
        <v>84</v>
      </c>
      <c r="O7" s="8">
        <v>254</v>
      </c>
      <c r="P7" s="8">
        <v>516</v>
      </c>
      <c r="Q7" s="14" t="s">
        <v>20</v>
      </c>
      <c r="R7" s="14">
        <v>10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x14ac:dyDescent="0.25">
      <c r="A8" s="8" t="s">
        <v>20</v>
      </c>
      <c r="B8" s="9" t="s">
        <v>20</v>
      </c>
      <c r="C8" s="3" t="s">
        <v>139</v>
      </c>
      <c r="D8" s="10" t="s">
        <v>191</v>
      </c>
      <c r="E8" s="11">
        <v>1966</v>
      </c>
      <c r="F8" s="12" t="s">
        <v>18</v>
      </c>
      <c r="G8" s="12" t="s">
        <v>19</v>
      </c>
      <c r="H8" s="13">
        <v>85</v>
      </c>
      <c r="I8" s="13">
        <v>89</v>
      </c>
      <c r="J8" s="13">
        <v>89</v>
      </c>
      <c r="K8" s="8">
        <v>263</v>
      </c>
      <c r="L8" s="13">
        <v>87</v>
      </c>
      <c r="M8" s="13">
        <v>75</v>
      </c>
      <c r="N8" s="13">
        <v>86</v>
      </c>
      <c r="O8" s="8">
        <v>248</v>
      </c>
      <c r="P8" s="8">
        <v>511</v>
      </c>
      <c r="Q8" s="14" t="s">
        <v>20</v>
      </c>
      <c r="R8" s="14">
        <v>8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x14ac:dyDescent="0.25">
      <c r="A9" s="13" t="s">
        <v>28</v>
      </c>
      <c r="B9" s="11">
        <v>4</v>
      </c>
      <c r="C9" s="3" t="s">
        <v>226</v>
      </c>
      <c r="D9" s="10" t="s">
        <v>227</v>
      </c>
      <c r="E9" s="11">
        <v>1964</v>
      </c>
      <c r="F9" s="12" t="s">
        <v>18</v>
      </c>
      <c r="G9" s="12" t="s">
        <v>190</v>
      </c>
      <c r="H9" s="13">
        <v>89</v>
      </c>
      <c r="I9" s="13">
        <v>86</v>
      </c>
      <c r="J9" s="13">
        <v>82</v>
      </c>
      <c r="K9" s="8">
        <f>SUM(H9:J9)</f>
        <v>257</v>
      </c>
      <c r="L9" s="13">
        <v>78</v>
      </c>
      <c r="M9" s="13">
        <v>84</v>
      </c>
      <c r="N9" s="13">
        <v>78</v>
      </c>
      <c r="O9" s="8">
        <f>SUM(L9:N9)</f>
        <v>240</v>
      </c>
      <c r="P9" s="8">
        <f>SUM(K9,O9)</f>
        <v>497</v>
      </c>
      <c r="Q9" s="14"/>
      <c r="R9" s="14">
        <v>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x14ac:dyDescent="0.25">
      <c r="A10" s="13" t="s">
        <v>31</v>
      </c>
      <c r="B10" s="11">
        <v>5</v>
      </c>
      <c r="C10" s="2" t="s">
        <v>55</v>
      </c>
      <c r="D10" s="12" t="s">
        <v>192</v>
      </c>
      <c r="E10" s="11">
        <v>1967</v>
      </c>
      <c r="F10" s="12" t="s">
        <v>18</v>
      </c>
      <c r="G10" s="12" t="s">
        <v>19</v>
      </c>
      <c r="H10" s="13">
        <v>84</v>
      </c>
      <c r="I10" s="13">
        <v>84</v>
      </c>
      <c r="J10" s="13">
        <v>81</v>
      </c>
      <c r="K10" s="8">
        <v>249</v>
      </c>
      <c r="L10" s="13">
        <v>69</v>
      </c>
      <c r="M10" s="13">
        <v>78</v>
      </c>
      <c r="N10" s="13">
        <v>84</v>
      </c>
      <c r="O10" s="8">
        <v>231</v>
      </c>
      <c r="P10" s="8">
        <v>480</v>
      </c>
      <c r="Q10" s="14"/>
      <c r="R10" s="14">
        <v>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x14ac:dyDescent="0.25">
      <c r="A11" s="13" t="s">
        <v>34</v>
      </c>
      <c r="B11" s="11">
        <v>6</v>
      </c>
      <c r="C11" s="2" t="s">
        <v>193</v>
      </c>
      <c r="D11" s="12" t="s">
        <v>194</v>
      </c>
      <c r="E11" s="11">
        <v>1969</v>
      </c>
      <c r="F11" s="12" t="s">
        <v>18</v>
      </c>
      <c r="G11" s="12" t="s">
        <v>19</v>
      </c>
      <c r="H11" s="13">
        <v>82</v>
      </c>
      <c r="I11" s="13">
        <v>73</v>
      </c>
      <c r="J11" s="13">
        <v>81</v>
      </c>
      <c r="K11" s="8">
        <v>236</v>
      </c>
      <c r="L11" s="13">
        <v>81</v>
      </c>
      <c r="M11" s="13">
        <v>83</v>
      </c>
      <c r="N11" s="13">
        <v>73</v>
      </c>
      <c r="O11" s="8">
        <v>237</v>
      </c>
      <c r="P11" s="8">
        <v>473</v>
      </c>
      <c r="Q11" s="14"/>
      <c r="R11" s="14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x14ac:dyDescent="0.25">
      <c r="A12" s="13" t="s">
        <v>36</v>
      </c>
      <c r="B12" s="11">
        <v>7</v>
      </c>
      <c r="C12" s="2" t="s">
        <v>195</v>
      </c>
      <c r="D12" s="12" t="s">
        <v>196</v>
      </c>
      <c r="E12" s="11">
        <v>1974</v>
      </c>
      <c r="F12" s="12" t="s">
        <v>18</v>
      </c>
      <c r="G12" s="12" t="s">
        <v>19</v>
      </c>
      <c r="H12" s="13">
        <v>74</v>
      </c>
      <c r="I12" s="13">
        <v>82</v>
      </c>
      <c r="J12" s="13">
        <v>84</v>
      </c>
      <c r="K12" s="8">
        <v>240</v>
      </c>
      <c r="L12" s="13">
        <v>74</v>
      </c>
      <c r="M12" s="13">
        <v>85</v>
      </c>
      <c r="N12" s="13">
        <v>72</v>
      </c>
      <c r="O12" s="8">
        <v>231</v>
      </c>
      <c r="P12" s="8">
        <v>471</v>
      </c>
      <c r="Q12" s="14"/>
      <c r="R12" s="14">
        <v>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x14ac:dyDescent="0.25">
      <c r="A13" s="13" t="s">
        <v>39</v>
      </c>
      <c r="B13" s="11">
        <v>8</v>
      </c>
      <c r="C13" s="2" t="s">
        <v>137</v>
      </c>
      <c r="D13" s="12" t="s">
        <v>197</v>
      </c>
      <c r="E13" s="11">
        <v>1973</v>
      </c>
      <c r="F13" s="12" t="s">
        <v>18</v>
      </c>
      <c r="G13" s="12" t="s">
        <v>19</v>
      </c>
      <c r="H13" s="13">
        <v>69</v>
      </c>
      <c r="I13" s="13">
        <v>77</v>
      </c>
      <c r="J13" s="13">
        <v>81</v>
      </c>
      <c r="K13" s="8">
        <v>227</v>
      </c>
      <c r="L13" s="13">
        <v>60</v>
      </c>
      <c r="M13" s="13">
        <v>88</v>
      </c>
      <c r="N13" s="13">
        <v>76</v>
      </c>
      <c r="O13" s="8">
        <v>224</v>
      </c>
      <c r="P13" s="8">
        <v>451</v>
      </c>
      <c r="Q13" s="14"/>
      <c r="R13" s="14">
        <v>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x14ac:dyDescent="0.25">
      <c r="A14" s="13" t="s">
        <v>42</v>
      </c>
      <c r="B14" t="s">
        <v>42</v>
      </c>
      <c r="C14" s="2" t="s">
        <v>198</v>
      </c>
      <c r="D14" s="12" t="s">
        <v>199</v>
      </c>
      <c r="E14" s="11">
        <v>1965</v>
      </c>
      <c r="F14" s="12" t="s">
        <v>18</v>
      </c>
      <c r="G14" s="12" t="s">
        <v>19</v>
      </c>
      <c r="H14" s="13">
        <v>59</v>
      </c>
      <c r="I14" s="13">
        <v>68</v>
      </c>
      <c r="J14" s="13">
        <v>66</v>
      </c>
      <c r="K14" s="8">
        <v>193</v>
      </c>
      <c r="L14" s="13">
        <v>75</v>
      </c>
      <c r="M14" s="13">
        <v>62</v>
      </c>
      <c r="N14" s="13">
        <v>57</v>
      </c>
      <c r="O14" s="8">
        <v>194</v>
      </c>
      <c r="P14" s="8">
        <v>387</v>
      </c>
      <c r="Q14" s="14"/>
      <c r="R14" s="14">
        <v>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x14ac:dyDescent="0.25">
      <c r="A15" s="13"/>
      <c r="B15" s="13"/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x14ac:dyDescent="0.25">
      <c r="A17" s="2"/>
      <c r="B17" s="2"/>
      <c r="C17" s="3" t="s">
        <v>200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x14ac:dyDescent="0.25">
      <c r="A18" s="4" t="s">
        <v>4</v>
      </c>
      <c r="B18" s="4"/>
      <c r="C18" s="4" t="s">
        <v>5</v>
      </c>
      <c r="D18" s="4" t="s">
        <v>6</v>
      </c>
      <c r="E18" s="4" t="s">
        <v>7</v>
      </c>
      <c r="F18" s="4" t="s">
        <v>8</v>
      </c>
      <c r="G18" s="4"/>
      <c r="H18" s="37" t="s">
        <v>183</v>
      </c>
      <c r="I18" s="37"/>
      <c r="J18" s="37"/>
      <c r="K18" s="37"/>
      <c r="L18" s="37" t="s">
        <v>184</v>
      </c>
      <c r="M18" s="37"/>
      <c r="N18" s="37"/>
      <c r="O18" s="37"/>
      <c r="P18" s="4" t="s">
        <v>11</v>
      </c>
      <c r="Q18" s="7" t="s">
        <v>13</v>
      </c>
      <c r="R18" s="7" t="s">
        <v>14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x14ac:dyDescent="0.25">
      <c r="A19" s="8" t="s">
        <v>15</v>
      </c>
      <c r="B19" s="9" t="s">
        <v>15</v>
      </c>
      <c r="C19" s="3" t="s">
        <v>67</v>
      </c>
      <c r="D19" s="10" t="s">
        <v>68</v>
      </c>
      <c r="E19" s="11">
        <v>1985</v>
      </c>
      <c r="F19" s="12" t="s">
        <v>18</v>
      </c>
      <c r="G19" s="12" t="s">
        <v>19</v>
      </c>
      <c r="H19" s="13">
        <v>75</v>
      </c>
      <c r="I19" s="13">
        <v>70</v>
      </c>
      <c r="J19" s="13">
        <v>82</v>
      </c>
      <c r="K19" s="8">
        <v>227</v>
      </c>
      <c r="L19" s="13">
        <v>70</v>
      </c>
      <c r="M19" s="13">
        <v>79</v>
      </c>
      <c r="N19" s="13">
        <v>72</v>
      </c>
      <c r="O19" s="8">
        <v>221</v>
      </c>
      <c r="P19" s="8">
        <v>448</v>
      </c>
      <c r="Q19" s="14"/>
      <c r="R19" s="2">
        <v>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.75" x14ac:dyDescent="0.25">
      <c r="A20" s="8" t="s">
        <v>21</v>
      </c>
      <c r="B20" s="9" t="s">
        <v>21</v>
      </c>
      <c r="C20" s="3" t="s">
        <v>201</v>
      </c>
      <c r="D20" s="10" t="s">
        <v>202</v>
      </c>
      <c r="E20" s="11">
        <v>1986</v>
      </c>
      <c r="F20" s="12" t="s">
        <v>18</v>
      </c>
      <c r="G20" s="12" t="s">
        <v>19</v>
      </c>
      <c r="H20" s="13">
        <v>63</v>
      </c>
      <c r="I20" s="13">
        <v>45</v>
      </c>
      <c r="J20" s="13">
        <v>58</v>
      </c>
      <c r="K20" s="8">
        <v>166</v>
      </c>
      <c r="L20" s="13">
        <v>60</v>
      </c>
      <c r="M20" s="13">
        <v>55</v>
      </c>
      <c r="N20" s="13">
        <v>22</v>
      </c>
      <c r="O20" s="8">
        <v>137</v>
      </c>
      <c r="P20" s="8">
        <v>303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</sheetData>
  <sheetProtection selectLockedCells="1" selectUnlockedCells="1"/>
  <mergeCells count="6">
    <mergeCell ref="A1:O1"/>
    <mergeCell ref="B2:B5"/>
    <mergeCell ref="H5:K5"/>
    <mergeCell ref="L5:O5"/>
    <mergeCell ref="H18:K18"/>
    <mergeCell ref="L18:O18"/>
  </mergeCells>
  <pageMargins left="0.75" right="0.75" top="1" bottom="1" header="0.51180555555555551" footer="0.51180555555555551"/>
  <pageSetup paperSize="9" scale="9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vabap</vt:lpstr>
      <vt:lpstr>30+30 M, N</vt:lpstr>
      <vt:lpstr>olümpia</vt:lpstr>
      <vt:lpstr>StP</vt:lpstr>
      <vt:lpstr>3x40 M, N</vt:lpstr>
      <vt:lpstr>3x20 SM, P, T</vt:lpstr>
      <vt:lpstr>60 lam M, SM, P</vt:lpstr>
      <vt:lpstr>60 lam N, T</vt:lpstr>
      <vt:lpstr>30+30 Msiga</vt:lpstr>
      <vt:lpstr>20+20 mix</vt:lpstr>
      <vt:lpstr>žürii</vt:lpstr>
      <vt:lpstr>'20+20 mix'!Print_Area</vt:lpstr>
      <vt:lpstr>'60 lam N, 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Karin Muru</cp:lastModifiedBy>
  <cp:lastPrinted>2018-06-05T16:02:43Z</cp:lastPrinted>
  <dcterms:created xsi:type="dcterms:W3CDTF">2018-06-04T14:14:40Z</dcterms:created>
  <dcterms:modified xsi:type="dcterms:W3CDTF">2018-06-05T16:03:26Z</dcterms:modified>
</cp:coreProperties>
</file>