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0115" windowHeight="10050" tabRatio="738" activeTab="3"/>
  </bookViews>
  <sheets>
    <sheet name="Kohtunikud" sheetId="1" r:id="rId1"/>
    <sheet name="Poisid püss ja püstol" sheetId="2" r:id="rId2"/>
    <sheet name="Tüdrukud püss ja püstol" sheetId="3" r:id="rId3"/>
    <sheet name="Naised ja mehed püstol" sheetId="4" r:id="rId4"/>
    <sheet name="Naised ja mehed püss" sheetId="5" r:id="rId5"/>
    <sheet name="Toelt laskmine" sheetId="6" r:id="rId6"/>
  </sheets>
  <definedNames>
    <definedName name="edrtyuiop" localSheetId="5">'Toelt laskmine'!$A$1:$I$52</definedName>
    <definedName name="Kook" localSheetId="5">'Toelt laskmine'!$A$7:$H$34</definedName>
    <definedName name="njio" localSheetId="1">'Poisid püss ja püstol'!$A$1:$K$43</definedName>
    <definedName name="Prindiala" localSheetId="0">'Kohtunikud'!$A$1:$E$20</definedName>
    <definedName name="Prindiala" localSheetId="4">'Naised ja mehed püss'!$A$1:$M$48</definedName>
    <definedName name="Prindiala" localSheetId="3">'Naised ja mehed püstol'!$A$1:$N$54</definedName>
    <definedName name="Prindiala" localSheetId="1">'Poisid püss ja püstol'!$A$1:$K$42</definedName>
    <definedName name="Prindiala" localSheetId="5">'Toelt laskmine'!$A$1:$J$52</definedName>
    <definedName name="Prindiala2" localSheetId="0">'Kohtunikud'!$A$1:$E$21</definedName>
    <definedName name="qerty" localSheetId="3">'Naised ja mehed püstol'!$A$1:$M$52</definedName>
  </definedNames>
  <calcPr fullCalcOnLoad="1"/>
</workbook>
</file>

<file path=xl/sharedStrings.xml><?xml version="1.0" encoding="utf-8"?>
<sst xmlns="http://schemas.openxmlformats.org/spreadsheetml/2006/main" count="517" uniqueCount="215">
  <si>
    <t>ÕHKRELVADEST LASKMISES</t>
  </si>
  <si>
    <t>Koht</t>
  </si>
  <si>
    <t>Nimi</t>
  </si>
  <si>
    <t>Sünd.</t>
  </si>
  <si>
    <t>Klubi</t>
  </si>
  <si>
    <t>Seeriad</t>
  </si>
  <si>
    <t>Kokku</t>
  </si>
  <si>
    <t>Klass</t>
  </si>
  <si>
    <t>I</t>
  </si>
  <si>
    <t>II</t>
  </si>
  <si>
    <t>III</t>
  </si>
  <si>
    <t>Ülenurme GSK</t>
  </si>
  <si>
    <r>
      <t xml:space="preserve">Õhupüss 60l   </t>
    </r>
    <r>
      <rPr>
        <b/>
        <sz val="12"/>
        <color indexed="12"/>
        <rFont val="Times New Roman Baltic"/>
        <family val="1"/>
      </rPr>
      <t>Mehed</t>
    </r>
  </si>
  <si>
    <r>
      <t xml:space="preserve">Õhupüstol 60l   </t>
    </r>
    <r>
      <rPr>
        <b/>
        <sz val="12"/>
        <color indexed="12"/>
        <rFont val="Times New Roman Baltic"/>
        <family val="1"/>
      </rPr>
      <t>Mehed</t>
    </r>
  </si>
  <si>
    <r>
      <t xml:space="preserve">Õhupüss 40l   </t>
    </r>
    <r>
      <rPr>
        <b/>
        <sz val="12"/>
        <color indexed="10"/>
        <rFont val="Times New Roman"/>
        <family val="1"/>
      </rPr>
      <t>Tüdrukud</t>
    </r>
  </si>
  <si>
    <r>
      <t xml:space="preserve">Õhupüstol 40l   </t>
    </r>
    <r>
      <rPr>
        <b/>
        <sz val="12"/>
        <color indexed="10"/>
        <rFont val="Times New Roman"/>
        <family val="1"/>
      </rPr>
      <t>Tüdrukud</t>
    </r>
  </si>
  <si>
    <t>KL MäLK</t>
  </si>
  <si>
    <t>Kaiu LK</t>
  </si>
  <si>
    <t>Kohtunikud</t>
  </si>
  <si>
    <t xml:space="preserve">esimees </t>
  </si>
  <si>
    <t>liige</t>
  </si>
  <si>
    <t>Aivo Roonurm</t>
  </si>
  <si>
    <t>Võistluste žürii</t>
  </si>
  <si>
    <t>Klassifikatsiooni žürii</t>
  </si>
  <si>
    <t>vanemkohtunik</t>
  </si>
  <si>
    <t>Tulejoon:</t>
  </si>
  <si>
    <t>kohtunik</t>
  </si>
  <si>
    <t>Viktor Ovtšinnikov</t>
  </si>
  <si>
    <t>Kairi-Liis</t>
  </si>
  <si>
    <t>Vello</t>
  </si>
  <si>
    <t>KARJA</t>
  </si>
  <si>
    <t>Lauri</t>
  </si>
  <si>
    <t>MERIRAND</t>
  </si>
  <si>
    <t>Marko</t>
  </si>
  <si>
    <t>AIGRO</t>
  </si>
  <si>
    <t>ROONURM</t>
  </si>
  <si>
    <t>KÕRE</t>
  </si>
  <si>
    <t>Põlva LSK</t>
  </si>
  <si>
    <t>Jaanus</t>
  </si>
  <si>
    <t>Toomas</t>
  </si>
  <si>
    <t>ARO</t>
  </si>
  <si>
    <t>SK Haapsalu</t>
  </si>
  <si>
    <t>Martin</t>
  </si>
  <si>
    <t>Valga LK</t>
  </si>
  <si>
    <t>LOPP</t>
  </si>
  <si>
    <t>Arles</t>
  </si>
  <si>
    <t>TAAL</t>
  </si>
  <si>
    <t xml:space="preserve">Toetajad: Eesti Kultuurkapital, OÜ Masinateenus, OÜ Trapper, Ülenurme Vallavalitsus </t>
  </si>
  <si>
    <r>
      <t xml:space="preserve">Toetajad: </t>
    </r>
    <r>
      <rPr>
        <b/>
        <i/>
        <sz val="10"/>
        <rFont val="Times New Roman Baltic"/>
        <family val="0"/>
      </rPr>
      <t>Eesti Kultuurkapital</t>
    </r>
    <r>
      <rPr>
        <sz val="10"/>
        <rFont val="Times New Roman Baltic"/>
        <family val="0"/>
      </rPr>
      <t>,</t>
    </r>
    <r>
      <rPr>
        <b/>
        <i/>
        <sz val="10"/>
        <rFont val="Times New Roman Baltic"/>
        <family val="1"/>
      </rPr>
      <t xml:space="preserve"> OÜ Masinateenus, OÜ Trapper, Ülenurme Vallavalitsus </t>
    </r>
  </si>
  <si>
    <t>Elmet</t>
  </si>
  <si>
    <t>ORASSON</t>
  </si>
  <si>
    <t>Märt</t>
  </si>
  <si>
    <t>Mario</t>
  </si>
  <si>
    <t>Kahru</t>
  </si>
  <si>
    <t>MÄNNIK</t>
  </si>
  <si>
    <t>Raivo</t>
  </si>
  <si>
    <t>ROOSILEHT</t>
  </si>
  <si>
    <t>VENDELIN</t>
  </si>
  <si>
    <t>Ranel</t>
  </si>
  <si>
    <t>URBAN</t>
  </si>
  <si>
    <t>Anette Caroline</t>
  </si>
  <si>
    <t>Egne</t>
  </si>
  <si>
    <t>MÕTTUS</t>
  </si>
  <si>
    <t>Margot</t>
  </si>
  <si>
    <t>NIGUMANN</t>
  </si>
  <si>
    <t>MAIVEL</t>
  </si>
  <si>
    <t>Hannes</t>
  </si>
  <si>
    <t>JAAKSON</t>
  </si>
  <si>
    <t>M</t>
  </si>
  <si>
    <r>
      <t xml:space="preserve">Õhupüss 40l   </t>
    </r>
    <r>
      <rPr>
        <b/>
        <sz val="12"/>
        <color indexed="12"/>
        <rFont val="Times New Roman"/>
        <family val="1"/>
      </rPr>
      <t>Poisid</t>
    </r>
  </si>
  <si>
    <r>
      <t xml:space="preserve">Õhupüstol 40l   </t>
    </r>
    <r>
      <rPr>
        <b/>
        <sz val="12"/>
        <color indexed="12"/>
        <rFont val="Times New Roman"/>
        <family val="1"/>
      </rPr>
      <t>Poisid</t>
    </r>
  </si>
  <si>
    <r>
      <t xml:space="preserve">Õhupüstol 40l   </t>
    </r>
    <r>
      <rPr>
        <b/>
        <sz val="12"/>
        <color indexed="10"/>
        <rFont val="Times New Roman Baltic"/>
        <family val="0"/>
      </rPr>
      <t>Naised</t>
    </r>
  </si>
  <si>
    <r>
      <t xml:space="preserve">Õhupüss 40l   </t>
    </r>
    <r>
      <rPr>
        <b/>
        <sz val="12"/>
        <color indexed="10"/>
        <rFont val="Times New Roman Baltic"/>
        <family val="0"/>
      </rPr>
      <t>Naised</t>
    </r>
  </si>
  <si>
    <t>Janno</t>
  </si>
  <si>
    <t>∑</t>
  </si>
  <si>
    <t>Põlva SpK</t>
  </si>
  <si>
    <t>Kaitsejõudude SK</t>
  </si>
  <si>
    <t>TAMMIK</t>
  </si>
  <si>
    <t>SK Estasport</t>
  </si>
  <si>
    <t>Alina</t>
  </si>
  <si>
    <t>KOVALJOVA</t>
  </si>
  <si>
    <r>
      <t xml:space="preserve">Õhupüss 20 lasku toelt </t>
    </r>
    <r>
      <rPr>
        <b/>
        <sz val="12"/>
        <color indexed="10"/>
        <rFont val="Times New Roman"/>
        <family val="1"/>
      </rPr>
      <t>Tüdrukud</t>
    </r>
  </si>
  <si>
    <t>Karel</t>
  </si>
  <si>
    <t>UDRAS</t>
  </si>
  <si>
    <t>Olav</t>
  </si>
  <si>
    <t xml:space="preserve">Rain </t>
  </si>
  <si>
    <t>RAIDNA</t>
  </si>
  <si>
    <t>Kadri</t>
  </si>
  <si>
    <t>IRDT</t>
  </si>
  <si>
    <t>Oliver</t>
  </si>
  <si>
    <t>ROIO</t>
  </si>
  <si>
    <t>TAMM</t>
  </si>
  <si>
    <t>Kristjan</t>
  </si>
  <si>
    <t>KOOSAPOEG</t>
  </si>
  <si>
    <r>
      <t xml:space="preserve">Õhupüss 20 lasku toelt </t>
    </r>
    <r>
      <rPr>
        <b/>
        <sz val="12"/>
        <color indexed="12"/>
        <rFont val="Times New Roman"/>
        <family val="1"/>
      </rPr>
      <t>Poisid</t>
    </r>
  </si>
  <si>
    <t>Mati</t>
  </si>
  <si>
    <t>PEHK</t>
  </si>
  <si>
    <t>Aivar</t>
  </si>
  <si>
    <t>VANAKAMAR</t>
  </si>
  <si>
    <t>Elva LSK</t>
  </si>
  <si>
    <t>SK Penthatlon</t>
  </si>
  <si>
    <t>Tõnis</t>
  </si>
  <si>
    <t>TIIRIK</t>
  </si>
  <si>
    <t>Andres</t>
  </si>
  <si>
    <t>HUNT</t>
  </si>
  <si>
    <t>SIIG</t>
  </si>
  <si>
    <t>Brygita-Renata</t>
  </si>
  <si>
    <t>PIIRI</t>
  </si>
  <si>
    <t>Viktoria</t>
  </si>
  <si>
    <t>JEGOROVA</t>
  </si>
  <si>
    <t>Tulejoone ja arvestuse kohtunik:  Viktor Ovtšinnikov</t>
  </si>
  <si>
    <t xml:space="preserve">Arvestuse vanemkohtunik: Aivo Roonurm </t>
  </si>
  <si>
    <t>Ülenurme                                                                                                     6.- 8.01.2017</t>
  </si>
  <si>
    <t>Ülenurme                                                                                      6.- 8.01.2017</t>
  </si>
  <si>
    <t>Ülenurme Gümnaasiumi Spordiklubi 2017.a lahtised MV</t>
  </si>
  <si>
    <t>Ülenurme                                                                                     6.- 8.01.2017</t>
  </si>
  <si>
    <t>Anett</t>
  </si>
  <si>
    <t>NUUDI</t>
  </si>
  <si>
    <t>Sigrit</t>
  </si>
  <si>
    <t>JUHKAM</t>
  </si>
  <si>
    <t>Richard Rain</t>
  </si>
  <si>
    <t>KÕIV</t>
  </si>
  <si>
    <t>Joosep Robin</t>
  </si>
  <si>
    <t>ALBERT</t>
  </si>
  <si>
    <t>Ain</t>
  </si>
  <si>
    <t>MURU</t>
  </si>
  <si>
    <t>Kaur</t>
  </si>
  <si>
    <t>LAURIMAA</t>
  </si>
  <si>
    <t>Kaisa-Mai</t>
  </si>
  <si>
    <t>KALLASTE</t>
  </si>
  <si>
    <t>Helle</t>
  </si>
  <si>
    <t>LEIS</t>
  </si>
  <si>
    <t>Raul</t>
  </si>
  <si>
    <t>ERK</t>
  </si>
  <si>
    <t>Hans</t>
  </si>
  <si>
    <t>PRIKS</t>
  </si>
  <si>
    <t>Manfred</t>
  </si>
  <si>
    <t>KUKK</t>
  </si>
  <si>
    <t>Tuuli</t>
  </si>
  <si>
    <t>KÜBARSEPP</t>
  </si>
  <si>
    <t>Kevin</t>
  </si>
  <si>
    <t>UUSNA</t>
  </si>
  <si>
    <t>Karita</t>
  </si>
  <si>
    <t>ERS</t>
  </si>
  <si>
    <t>Tambet</t>
  </si>
  <si>
    <t>KIBAL</t>
  </si>
  <si>
    <t>Mirjam</t>
  </si>
  <si>
    <t>SK Pentathlon</t>
  </si>
  <si>
    <t>Urmas</t>
  </si>
  <si>
    <t>ARST</t>
  </si>
  <si>
    <t>Marjana-Kristiina</t>
  </si>
  <si>
    <t>MERONEN</t>
  </si>
  <si>
    <t>Heldur</t>
  </si>
  <si>
    <t>KURIG</t>
  </si>
  <si>
    <t>Ele</t>
  </si>
  <si>
    <t>LOOT</t>
  </si>
  <si>
    <t>Maarja</t>
  </si>
  <si>
    <t>PIHLAP</t>
  </si>
  <si>
    <t>Aileen</t>
  </si>
  <si>
    <t>UMAL</t>
  </si>
  <si>
    <t>Siim-Christian</t>
  </si>
  <si>
    <t>REPPO-SIREL</t>
  </si>
  <si>
    <t>LOK</t>
  </si>
  <si>
    <t>Uku</t>
  </si>
  <si>
    <t>MOOR</t>
  </si>
  <si>
    <t>Emily</t>
  </si>
  <si>
    <t>MALKUS</t>
  </si>
  <si>
    <t>Marek</t>
  </si>
  <si>
    <t>Lennart</t>
  </si>
  <si>
    <t>PRUULI</t>
  </si>
  <si>
    <t>Õnne-Liisi</t>
  </si>
  <si>
    <t>VIIDAS</t>
  </si>
  <si>
    <t>Väike-Maarja</t>
  </si>
  <si>
    <t>Greg-Mattias</t>
  </si>
  <si>
    <t>MURUMETS</t>
  </si>
  <si>
    <t>KL Pärnumaa malev</t>
  </si>
  <si>
    <t>PARMAN</t>
  </si>
  <si>
    <t>TRALLMANN</t>
  </si>
  <si>
    <t>Aare</t>
  </si>
  <si>
    <t>VÄLISTE</t>
  </si>
  <si>
    <t>JUKSAAR</t>
  </si>
  <si>
    <t>Sten</t>
  </si>
  <si>
    <t>NARUSON</t>
  </si>
  <si>
    <t>Marielle</t>
  </si>
  <si>
    <t>SÄREL</t>
  </si>
  <si>
    <t>Paula</t>
  </si>
  <si>
    <t>POKINEN</t>
  </si>
  <si>
    <t>Kärolin</t>
  </si>
  <si>
    <t>Adele Karolina</t>
  </si>
  <si>
    <t>Doris</t>
  </si>
  <si>
    <t>SÜLD</t>
  </si>
  <si>
    <t>RAIDLO</t>
  </si>
  <si>
    <t>PUUST</t>
  </si>
  <si>
    <t>Enn</t>
  </si>
  <si>
    <t>JAIGMA</t>
  </si>
  <si>
    <t>Hinata</t>
  </si>
  <si>
    <t>OMURA</t>
  </si>
  <si>
    <t>Siim</t>
  </si>
  <si>
    <t>TEPPAND</t>
  </si>
  <si>
    <t>Sven</t>
  </si>
  <si>
    <t>LEIT-TEETLAUS</t>
  </si>
  <si>
    <t>6.- 8.01.2017</t>
  </si>
  <si>
    <t>Kelly</t>
  </si>
  <si>
    <t>ELIAS</t>
  </si>
  <si>
    <t>Hanna Renata</t>
  </si>
  <si>
    <t>KOTTISE</t>
  </si>
  <si>
    <t>Olivia-Stella</t>
  </si>
  <si>
    <t>SALM</t>
  </si>
  <si>
    <t>Reijo</t>
  </si>
  <si>
    <t>VIROLAINEN</t>
  </si>
  <si>
    <t>Fjodor</t>
  </si>
  <si>
    <t>ORLOV</t>
  </si>
  <si>
    <t>Aivo</t>
  </si>
  <si>
    <t>Tulejoone vanemkohtunik ja arvestuse kohtunik:  Viktor Ovtšinnikov</t>
  </si>
  <si>
    <t xml:space="preserve">ÜGSK 2017.a lahtiste MV õhkrelvadest kohtunikud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</si>
</sst>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Jah&quot;;&quot;Jah&quot;;&quot;Ei&quot;"/>
    <numFmt numFmtId="187" formatCode="&quot;Tõene&quot;;&quot;Tõene&quot;;&quot;Väär&quot;"/>
    <numFmt numFmtId="188" formatCode="&quot;Sees&quot;;&quot;Sees&quot;;&quot;Väljas&quot;"/>
  </numFmts>
  <fonts count="64">
    <font>
      <sz val="10"/>
      <name val="Arial"/>
      <family val="0"/>
    </font>
    <font>
      <b/>
      <sz val="14"/>
      <name val="Times New Roman Baltic"/>
      <family val="1"/>
    </font>
    <font>
      <sz val="12"/>
      <name val="Times New Roman"/>
      <family val="1"/>
    </font>
    <font>
      <b/>
      <i/>
      <sz val="11"/>
      <name val="Times New Roman Baltic"/>
      <family val="1"/>
    </font>
    <font>
      <b/>
      <i/>
      <sz val="11"/>
      <color indexed="12"/>
      <name val="Times New Roman Baltic"/>
      <family val="1"/>
    </font>
    <font>
      <sz val="12"/>
      <name val="Times New Roman Baltic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 Baltic"/>
      <family val="1"/>
    </font>
    <font>
      <b/>
      <sz val="12"/>
      <color indexed="12"/>
      <name val="Times New Roman Baltic"/>
      <family val="1"/>
    </font>
    <font>
      <i/>
      <u val="single"/>
      <sz val="10"/>
      <name val="Times New Roman Baltic"/>
      <family val="1"/>
    </font>
    <font>
      <i/>
      <u val="single"/>
      <sz val="12"/>
      <name val="Times New Roman Baltic"/>
      <family val="1"/>
    </font>
    <font>
      <sz val="11"/>
      <name val="Times New Roman"/>
      <family val="1"/>
    </font>
    <font>
      <b/>
      <i/>
      <sz val="10"/>
      <name val="Times New Roman Baltic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 Baltic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 Baltic"/>
      <family val="0"/>
    </font>
    <font>
      <sz val="10"/>
      <color indexed="63"/>
      <name val="Verdana"/>
      <family val="2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0" borderId="3" applyNumberFormat="0" applyAlignment="0" applyProtection="0"/>
    <xf numFmtId="0" fontId="20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0" fillId="31" borderId="5" applyNumberFormat="0" applyFont="0" applyAlignment="0" applyProtection="0"/>
    <xf numFmtId="0" fontId="46" fillId="31" borderId="5" applyNumberFormat="0" applyFont="0" applyAlignment="0" applyProtection="0"/>
    <xf numFmtId="0" fontId="55" fillId="32" borderId="0" applyNumberFormat="0" applyBorder="0" applyAlignment="0" applyProtection="0"/>
    <xf numFmtId="0" fontId="4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27" borderId="9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0" borderId="0" xfId="45" applyFont="1" applyAlignment="1" applyProtection="1">
      <alignment/>
      <protection/>
    </xf>
    <xf numFmtId="0" fontId="1" fillId="0" borderId="0" xfId="0" applyFont="1" applyAlignment="1">
      <alignment/>
    </xf>
    <xf numFmtId="14" fontId="5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80" fontId="2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6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Font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16" fillId="0" borderId="0" xfId="0" applyFont="1" applyFill="1" applyAlignment="1">
      <alignment/>
    </xf>
    <xf numFmtId="0" fontId="2" fillId="0" borderId="0" xfId="57" applyFont="1" applyFill="1">
      <alignment/>
      <protection/>
    </xf>
    <xf numFmtId="0" fontId="5" fillId="0" borderId="0" xfId="57" applyFont="1" applyFill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 applyAlignment="1">
      <alignment horizontal="left"/>
      <protection/>
    </xf>
    <xf numFmtId="0" fontId="18" fillId="0" borderId="0" xfId="0" applyFont="1" applyBorder="1" applyAlignment="1">
      <alignment horizontal="center"/>
    </xf>
    <xf numFmtId="181" fontId="17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64">
    <cellStyle name="Normal" xfId="0"/>
    <cellStyle name="20% – rõhk1" xfId="15"/>
    <cellStyle name="20% – rõhk1 2" xfId="16"/>
    <cellStyle name="20% – rõhk2" xfId="17"/>
    <cellStyle name="20% – rõhk2 2" xfId="18"/>
    <cellStyle name="20% – rõhk3" xfId="19"/>
    <cellStyle name="20% – rõhk3 2" xfId="20"/>
    <cellStyle name="20% – rõhk4" xfId="21"/>
    <cellStyle name="20% – rõhk4 2" xfId="22"/>
    <cellStyle name="20% – rõhk5" xfId="23"/>
    <cellStyle name="20% – rõhk6" xfId="24"/>
    <cellStyle name="40% – rõhk1" xfId="25"/>
    <cellStyle name="40% – rõhk2" xfId="26"/>
    <cellStyle name="40% – rõhk3" xfId="27"/>
    <cellStyle name="40% – rõhk3 2" xfId="28"/>
    <cellStyle name="40% – rõhk4" xfId="29"/>
    <cellStyle name="40% – rõhk5" xfId="30"/>
    <cellStyle name="40% – rõhk6" xfId="31"/>
    <cellStyle name="60% – rõhk1" xfId="32"/>
    <cellStyle name="60% – rõhk2" xfId="33"/>
    <cellStyle name="60% – rõhk3" xfId="34"/>
    <cellStyle name="60% – rõhk3 2" xfId="35"/>
    <cellStyle name="60% – rõhk4" xfId="36"/>
    <cellStyle name="60% – rõhk4 2" xfId="37"/>
    <cellStyle name="60% – rõhk5" xfId="38"/>
    <cellStyle name="60% – rõhk6" xfId="39"/>
    <cellStyle name="60% – rõhk6 2" xfId="40"/>
    <cellStyle name="Arvutus" xfId="41"/>
    <cellStyle name="Halb" xfId="42"/>
    <cellStyle name="Hea" xfId="43"/>
    <cellStyle name="Hoiatuse tekst" xfId="44"/>
    <cellStyle name="Hyperlink" xfId="45"/>
    <cellStyle name="Kokku" xfId="46"/>
    <cellStyle name="Comma" xfId="47"/>
    <cellStyle name="Comma [0]" xfId="48"/>
    <cellStyle name="Kontrolli lahtrit" xfId="49"/>
    <cellStyle name="Followed Hyperlink" xfId="50"/>
    <cellStyle name="Lingitud lahter" xfId="51"/>
    <cellStyle name="Märkus" xfId="52"/>
    <cellStyle name="Märkus 2" xfId="53"/>
    <cellStyle name="Neutraalne" xfId="54"/>
    <cellStyle name="Normaallaad 2" xfId="55"/>
    <cellStyle name="Normaallaad 3" xfId="56"/>
    <cellStyle name="Normaallaad 4" xfId="57"/>
    <cellStyle name="Pealkiri" xfId="58"/>
    <cellStyle name="Pealkiri 1" xfId="59"/>
    <cellStyle name="Pealkiri 2" xfId="60"/>
    <cellStyle name="Pealkiri 3" xfId="61"/>
    <cellStyle name="Pealkiri 4" xfId="62"/>
    <cellStyle name="Pealkiri 5" xfId="63"/>
    <cellStyle name="Percent" xfId="64"/>
    <cellStyle name="Rõhk1" xfId="65"/>
    <cellStyle name="Rõhk2" xfId="66"/>
    <cellStyle name="Rõhk3" xfId="67"/>
    <cellStyle name="Rõhk4" xfId="68"/>
    <cellStyle name="Rõhk5" xfId="69"/>
    <cellStyle name="Rõhk6" xfId="70"/>
    <cellStyle name="Selgitav tekst" xfId="71"/>
    <cellStyle name="Sisestus" xfId="72"/>
    <cellStyle name="Currency" xfId="73"/>
    <cellStyle name="Currency [0]" xfId="74"/>
    <cellStyle name="Väljund" xfId="75"/>
    <cellStyle name="Обычный 2" xfId="76"/>
    <cellStyle name="Обычный_Лист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veeb.kulka.ee/" TargetMode="External" /><Relationship Id="rId5" Type="http://schemas.openxmlformats.org/officeDocument/2006/relationships/hyperlink" Target="http://veeb.kulka.e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hyperlink" Target="http://veeb.kulka.ee/" TargetMode="External" /><Relationship Id="rId4" Type="http://schemas.openxmlformats.org/officeDocument/2006/relationships/hyperlink" Target="http://veeb.kulka.ee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veeb.kulka.ee/" TargetMode="External" /><Relationship Id="rId5" Type="http://schemas.openxmlformats.org/officeDocument/2006/relationships/hyperlink" Target="http://veeb.kulka.ee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veeb.kulka.ee/" TargetMode="External" /><Relationship Id="rId5" Type="http://schemas.openxmlformats.org/officeDocument/2006/relationships/hyperlink" Target="http://veeb.kulka.ee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veeb.kulka.ee/" TargetMode="External" /><Relationship Id="rId5" Type="http://schemas.openxmlformats.org/officeDocument/2006/relationships/hyperlink" Target="http://veeb.kulka.e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32</xdr:row>
      <xdr:rowOff>142875</xdr:rowOff>
    </xdr:from>
    <xdr:to>
      <xdr:col>9</xdr:col>
      <xdr:colOff>47625</xdr:colOff>
      <xdr:row>38</xdr:row>
      <xdr:rowOff>123825</xdr:rowOff>
    </xdr:to>
    <xdr:pic>
      <xdr:nvPicPr>
        <xdr:cNvPr id="1" name="Picture 21" descr="« Avaleh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591300"/>
          <a:ext cx="1885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32</xdr:row>
      <xdr:rowOff>66675</xdr:rowOff>
    </xdr:from>
    <xdr:to>
      <xdr:col>3</xdr:col>
      <xdr:colOff>371475</xdr:colOff>
      <xdr:row>38</xdr:row>
      <xdr:rowOff>95250</xdr:rowOff>
    </xdr:to>
    <xdr:pic>
      <xdr:nvPicPr>
        <xdr:cNvPr id="2" name="Picture 22" descr="tiitli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515100"/>
          <a:ext cx="2552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0</xdr:rowOff>
    </xdr:from>
    <xdr:to>
      <xdr:col>4</xdr:col>
      <xdr:colOff>266700</xdr:colOff>
      <xdr:row>44</xdr:row>
      <xdr:rowOff>95250</xdr:rowOff>
    </xdr:to>
    <xdr:pic>
      <xdr:nvPicPr>
        <xdr:cNvPr id="3" name="Picture 23" descr="kultuurkapital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7848600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32</xdr:row>
      <xdr:rowOff>180975</xdr:rowOff>
    </xdr:from>
    <xdr:to>
      <xdr:col>2</xdr:col>
      <xdr:colOff>561975</xdr:colOff>
      <xdr:row>36</xdr:row>
      <xdr:rowOff>95250</xdr:rowOff>
    </xdr:to>
    <xdr:pic>
      <xdr:nvPicPr>
        <xdr:cNvPr id="1" name="Picture 7" descr="tiitl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57975"/>
          <a:ext cx="1876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914400</xdr:colOff>
      <xdr:row>31</xdr:row>
      <xdr:rowOff>28575</xdr:rowOff>
    </xdr:from>
    <xdr:to>
      <xdr:col>9</xdr:col>
      <xdr:colOff>19050</xdr:colOff>
      <xdr:row>37</xdr:row>
      <xdr:rowOff>38100</xdr:rowOff>
    </xdr:to>
    <xdr:pic>
      <xdr:nvPicPr>
        <xdr:cNvPr id="2" name="Picture 11" descr="kultuurkapital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6305550"/>
          <a:ext cx="28765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38</xdr:row>
      <xdr:rowOff>38100</xdr:rowOff>
    </xdr:from>
    <xdr:to>
      <xdr:col>11</xdr:col>
      <xdr:colOff>85725</xdr:colOff>
      <xdr:row>43</xdr:row>
      <xdr:rowOff>66675</xdr:rowOff>
    </xdr:to>
    <xdr:pic>
      <xdr:nvPicPr>
        <xdr:cNvPr id="1" name="Picture 2" descr="« Avaleh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7677150"/>
          <a:ext cx="1524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39</xdr:row>
      <xdr:rowOff>47625</xdr:rowOff>
    </xdr:from>
    <xdr:to>
      <xdr:col>4</xdr:col>
      <xdr:colOff>933450</xdr:colOff>
      <xdr:row>45</xdr:row>
      <xdr:rowOff>57150</xdr:rowOff>
    </xdr:to>
    <xdr:pic>
      <xdr:nvPicPr>
        <xdr:cNvPr id="2" name="Picture 4" descr="tiitli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7877175"/>
          <a:ext cx="24098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47</xdr:row>
      <xdr:rowOff>95250</xdr:rowOff>
    </xdr:from>
    <xdr:to>
      <xdr:col>4</xdr:col>
      <xdr:colOff>838200</xdr:colOff>
      <xdr:row>52</xdr:row>
      <xdr:rowOff>85725</xdr:rowOff>
    </xdr:to>
    <xdr:pic>
      <xdr:nvPicPr>
        <xdr:cNvPr id="3" name="Picture 6" descr="kultuurkapital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9363075"/>
          <a:ext cx="2524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37</xdr:row>
      <xdr:rowOff>38100</xdr:rowOff>
    </xdr:from>
    <xdr:to>
      <xdr:col>12</xdr:col>
      <xdr:colOff>19050</xdr:colOff>
      <xdr:row>42</xdr:row>
      <xdr:rowOff>38100</xdr:rowOff>
    </xdr:to>
    <xdr:pic>
      <xdr:nvPicPr>
        <xdr:cNvPr id="1" name="Picture 5" descr="« Avaleh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7439025"/>
          <a:ext cx="1524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40</xdr:row>
      <xdr:rowOff>38100</xdr:rowOff>
    </xdr:from>
    <xdr:to>
      <xdr:col>3</xdr:col>
      <xdr:colOff>95250</xdr:colOff>
      <xdr:row>47</xdr:row>
      <xdr:rowOff>57150</xdr:rowOff>
    </xdr:to>
    <xdr:pic>
      <xdr:nvPicPr>
        <xdr:cNvPr id="2" name="Picture 6" descr="tiitli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029575"/>
          <a:ext cx="25527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41</xdr:row>
      <xdr:rowOff>152400</xdr:rowOff>
    </xdr:from>
    <xdr:to>
      <xdr:col>8</xdr:col>
      <xdr:colOff>190500</xdr:colOff>
      <xdr:row>47</xdr:row>
      <xdr:rowOff>152400</xdr:rowOff>
    </xdr:to>
    <xdr:pic>
      <xdr:nvPicPr>
        <xdr:cNvPr id="3" name="Picture 7" descr="kultuurkapital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8334375"/>
          <a:ext cx="2676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39</xdr:row>
      <xdr:rowOff>142875</xdr:rowOff>
    </xdr:from>
    <xdr:to>
      <xdr:col>6</xdr:col>
      <xdr:colOff>390525</xdr:colOff>
      <xdr:row>46</xdr:row>
      <xdr:rowOff>76200</xdr:rowOff>
    </xdr:to>
    <xdr:pic>
      <xdr:nvPicPr>
        <xdr:cNvPr id="1" name="Picture 11" descr="« Avaleh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915275"/>
          <a:ext cx="1885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39</xdr:row>
      <xdr:rowOff>47625</xdr:rowOff>
    </xdr:from>
    <xdr:to>
      <xdr:col>3</xdr:col>
      <xdr:colOff>228600</xdr:colOff>
      <xdr:row>46</xdr:row>
      <xdr:rowOff>66675</xdr:rowOff>
    </xdr:to>
    <xdr:pic>
      <xdr:nvPicPr>
        <xdr:cNvPr id="2" name="Picture 12" descr="tiitli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820025"/>
          <a:ext cx="2552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47</xdr:row>
      <xdr:rowOff>95250</xdr:rowOff>
    </xdr:from>
    <xdr:to>
      <xdr:col>4</xdr:col>
      <xdr:colOff>228600</xdr:colOff>
      <xdr:row>54</xdr:row>
      <xdr:rowOff>38100</xdr:rowOff>
    </xdr:to>
    <xdr:pic>
      <xdr:nvPicPr>
        <xdr:cNvPr id="3" name="Picture 13" descr="kultuurkapital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9229725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selection activeCell="E6" sqref="E6"/>
    </sheetView>
  </sheetViews>
  <sheetFormatPr defaultColWidth="9.140625" defaultRowHeight="12.75"/>
  <cols>
    <col min="5" max="5" width="24.140625" style="0" customWidth="1"/>
  </cols>
  <sheetData>
    <row r="1" spans="1:5" ht="16.5">
      <c r="A1" s="56" t="s">
        <v>214</v>
      </c>
      <c r="B1" s="56"/>
      <c r="C1" s="56"/>
      <c r="D1" s="56"/>
      <c r="E1" s="56"/>
    </row>
    <row r="3" spans="1:5" ht="15.75">
      <c r="A3" s="25"/>
      <c r="B3" s="26"/>
      <c r="C3" s="26"/>
      <c r="D3" s="57" t="s">
        <v>201</v>
      </c>
      <c r="E3" s="57"/>
    </row>
    <row r="4" spans="1:5" ht="15">
      <c r="A4" s="26"/>
      <c r="B4" s="26"/>
      <c r="C4" s="26"/>
      <c r="D4" s="26"/>
      <c r="E4" s="26"/>
    </row>
    <row r="5" spans="1:5" ht="15.75">
      <c r="A5" s="25" t="s">
        <v>22</v>
      </c>
      <c r="B5" s="26"/>
      <c r="C5" s="26"/>
      <c r="D5" s="25"/>
      <c r="E5" s="26"/>
    </row>
    <row r="6" spans="1:5" ht="15">
      <c r="A6" s="26"/>
      <c r="B6" s="26"/>
      <c r="C6" s="26"/>
      <c r="D6" s="26"/>
      <c r="E6" s="26"/>
    </row>
    <row r="7" spans="1:5" ht="15">
      <c r="A7" s="26" t="s">
        <v>19</v>
      </c>
      <c r="B7" s="26"/>
      <c r="C7" s="26" t="s">
        <v>27</v>
      </c>
      <c r="D7" s="26"/>
      <c r="E7" s="26"/>
    </row>
    <row r="8" spans="1:5" ht="15">
      <c r="A8" s="26" t="s">
        <v>20</v>
      </c>
      <c r="B8" s="26"/>
      <c r="C8" s="26" t="s">
        <v>21</v>
      </c>
      <c r="D8" s="26"/>
      <c r="E8" s="26"/>
    </row>
    <row r="9" spans="1:5" ht="15">
      <c r="A9" s="26"/>
      <c r="B9" s="26"/>
      <c r="C9" s="26"/>
      <c r="D9" s="26"/>
      <c r="E9" s="26"/>
    </row>
    <row r="10" spans="1:5" ht="15.75">
      <c r="A10" s="25" t="s">
        <v>23</v>
      </c>
      <c r="B10" s="26"/>
      <c r="C10" s="26"/>
      <c r="D10" s="25"/>
      <c r="E10" s="26"/>
    </row>
    <row r="11" spans="1:5" ht="15">
      <c r="A11" s="26"/>
      <c r="B11" s="26"/>
      <c r="C11" s="26"/>
      <c r="D11" s="26"/>
      <c r="E11" s="26"/>
    </row>
    <row r="12" spans="1:5" ht="15">
      <c r="A12" s="26" t="s">
        <v>19</v>
      </c>
      <c r="B12" s="26"/>
      <c r="C12" s="26" t="s">
        <v>21</v>
      </c>
      <c r="D12" s="26"/>
      <c r="E12" s="26"/>
    </row>
    <row r="13" spans="1:5" ht="15">
      <c r="A13" s="26" t="s">
        <v>20</v>
      </c>
      <c r="B13" s="26"/>
      <c r="C13" s="26" t="s">
        <v>27</v>
      </c>
      <c r="D13" s="26"/>
      <c r="E13" s="26"/>
    </row>
    <row r="14" ht="15">
      <c r="E14" s="26"/>
    </row>
    <row r="15" spans="1:5" ht="15.75">
      <c r="A15" s="25" t="s">
        <v>18</v>
      </c>
      <c r="B15" s="26"/>
      <c r="C15" s="26"/>
      <c r="D15" s="26"/>
      <c r="E15" s="26"/>
    </row>
    <row r="16" spans="1:5" ht="15.75">
      <c r="A16" s="25"/>
      <c r="B16" s="26"/>
      <c r="C16" s="26"/>
      <c r="D16" s="26"/>
      <c r="E16" s="26"/>
    </row>
    <row r="17" spans="1:5" ht="15">
      <c r="A17" s="27" t="s">
        <v>25</v>
      </c>
      <c r="C17" s="26"/>
      <c r="D17" s="26"/>
      <c r="E17" s="26"/>
    </row>
    <row r="18" spans="1:4" ht="15">
      <c r="A18" s="26" t="s">
        <v>24</v>
      </c>
      <c r="B18" s="26"/>
      <c r="C18" s="26" t="s">
        <v>27</v>
      </c>
      <c r="D18" s="26"/>
    </row>
    <row r="19" spans="1:5" ht="15">
      <c r="A19" s="26" t="s">
        <v>26</v>
      </c>
      <c r="B19" s="26"/>
      <c r="C19" s="26" t="s">
        <v>21</v>
      </c>
      <c r="D19" s="26"/>
      <c r="E19" s="26"/>
    </row>
    <row r="20" ht="15">
      <c r="C20" s="26"/>
    </row>
  </sheetData>
  <sheetProtection/>
  <mergeCells count="2">
    <mergeCell ref="A1:E1"/>
    <mergeCell ref="D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6">
      <selection activeCell="N19" sqref="N19"/>
    </sheetView>
  </sheetViews>
  <sheetFormatPr defaultColWidth="9.140625" defaultRowHeight="12.75"/>
  <cols>
    <col min="1" max="1" width="6.57421875" style="5" bestFit="1" customWidth="1"/>
    <col min="2" max="2" width="12.8515625" style="1" bestFit="1" customWidth="1"/>
    <col min="3" max="3" width="14.57421875" style="1" customWidth="1"/>
    <col min="4" max="4" width="6.00390625" style="5" customWidth="1"/>
    <col min="5" max="5" width="14.421875" style="1" customWidth="1"/>
    <col min="6" max="7" width="4.140625" style="5" bestFit="1" customWidth="1"/>
    <col min="8" max="8" width="4.00390625" style="5" bestFit="1" customWidth="1"/>
    <col min="9" max="9" width="4.421875" style="5" bestFit="1" customWidth="1"/>
    <col min="10" max="10" width="6.7109375" style="5" customWidth="1"/>
    <col min="11" max="11" width="5.140625" style="5" customWidth="1"/>
    <col min="12" max="16384" width="9.140625" style="1" customWidth="1"/>
  </cols>
  <sheetData>
    <row r="1" spans="1:12" ht="18.75">
      <c r="A1" s="61" t="s">
        <v>114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30"/>
    </row>
    <row r="2" spans="1:12" ht="18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30"/>
    </row>
    <row r="3" spans="1:12" ht="13.5">
      <c r="A3" s="60" t="s">
        <v>47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2" t="s">
        <v>113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31"/>
    </row>
    <row r="6" spans="1:11" ht="15.75">
      <c r="A6" s="58" t="s">
        <v>69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5.75">
      <c r="A7" s="15" t="s">
        <v>1</v>
      </c>
      <c r="B7" s="59" t="s">
        <v>2</v>
      </c>
      <c r="C7" s="59"/>
      <c r="D7" s="15" t="s">
        <v>3</v>
      </c>
      <c r="E7" s="16" t="s">
        <v>4</v>
      </c>
      <c r="F7" s="59" t="s">
        <v>5</v>
      </c>
      <c r="G7" s="59"/>
      <c r="H7" s="59"/>
      <c r="I7" s="59"/>
      <c r="J7" s="15" t="s">
        <v>6</v>
      </c>
      <c r="K7" s="15" t="s">
        <v>7</v>
      </c>
    </row>
    <row r="8" spans="1:11" ht="15.75">
      <c r="A8" s="15"/>
      <c r="B8" s="15"/>
      <c r="C8" s="15"/>
      <c r="D8" s="15"/>
      <c r="E8" s="16"/>
      <c r="F8" s="15"/>
      <c r="G8" s="15"/>
      <c r="H8" s="15"/>
      <c r="I8" s="15"/>
      <c r="J8" s="15"/>
      <c r="K8" s="15"/>
    </row>
    <row r="9" spans="1:11" ht="15.75">
      <c r="A9" s="14" t="s">
        <v>8</v>
      </c>
      <c r="B9" s="6" t="s">
        <v>42</v>
      </c>
      <c r="C9" s="6" t="s">
        <v>57</v>
      </c>
      <c r="D9" s="13">
        <v>1999</v>
      </c>
      <c r="E9" s="6" t="s">
        <v>16</v>
      </c>
      <c r="F9" s="13">
        <v>94</v>
      </c>
      <c r="G9" s="13">
        <v>89</v>
      </c>
      <c r="H9" s="13">
        <v>95</v>
      </c>
      <c r="I9" s="13">
        <v>97</v>
      </c>
      <c r="J9" s="14">
        <f aca="true" t="shared" si="0" ref="J9:J19">SUM(F9:I9)</f>
        <v>375</v>
      </c>
      <c r="K9" s="13" t="s">
        <v>8</v>
      </c>
    </row>
    <row r="10" spans="1:11" ht="15.75">
      <c r="A10" s="14" t="s">
        <v>9</v>
      </c>
      <c r="B10" s="17" t="s">
        <v>120</v>
      </c>
      <c r="C10" s="17" t="s">
        <v>121</v>
      </c>
      <c r="D10" s="13">
        <v>1999</v>
      </c>
      <c r="E10" s="6" t="s">
        <v>16</v>
      </c>
      <c r="F10" s="13">
        <v>84</v>
      </c>
      <c r="G10" s="13">
        <v>88</v>
      </c>
      <c r="H10" s="13">
        <v>92</v>
      </c>
      <c r="I10" s="13">
        <v>95</v>
      </c>
      <c r="J10" s="14">
        <f t="shared" si="0"/>
        <v>359</v>
      </c>
      <c r="K10" s="13" t="s">
        <v>9</v>
      </c>
    </row>
    <row r="11" spans="1:11" ht="15.75">
      <c r="A11" s="14" t="s">
        <v>10</v>
      </c>
      <c r="B11" s="6" t="s">
        <v>53</v>
      </c>
      <c r="C11" s="6" t="s">
        <v>54</v>
      </c>
      <c r="D11" s="13">
        <v>2002</v>
      </c>
      <c r="E11" s="17" t="s">
        <v>11</v>
      </c>
      <c r="F11" s="13">
        <v>93</v>
      </c>
      <c r="G11" s="13">
        <v>90</v>
      </c>
      <c r="H11" s="13">
        <v>89</v>
      </c>
      <c r="I11" s="13">
        <v>84</v>
      </c>
      <c r="J11" s="14">
        <f t="shared" si="0"/>
        <v>356</v>
      </c>
      <c r="K11" s="13" t="s">
        <v>9</v>
      </c>
    </row>
    <row r="12" spans="1:22" ht="15.75">
      <c r="A12" s="13">
        <v>4</v>
      </c>
      <c r="B12" s="6" t="s">
        <v>51</v>
      </c>
      <c r="C12" s="6" t="s">
        <v>162</v>
      </c>
      <c r="D12" s="13">
        <v>2000</v>
      </c>
      <c r="E12" s="17" t="s">
        <v>99</v>
      </c>
      <c r="F12" s="13">
        <v>95</v>
      </c>
      <c r="G12" s="13">
        <v>87</v>
      </c>
      <c r="H12" s="13">
        <v>88</v>
      </c>
      <c r="I12" s="13">
        <v>81</v>
      </c>
      <c r="J12" s="14">
        <f t="shared" si="0"/>
        <v>351</v>
      </c>
      <c r="K12" s="13" t="s">
        <v>10</v>
      </c>
      <c r="O12" s="5"/>
      <c r="P12" s="6"/>
      <c r="Q12" s="13"/>
      <c r="R12" s="13"/>
      <c r="S12" s="13"/>
      <c r="T12" s="13"/>
      <c r="U12" s="14"/>
      <c r="V12" s="36"/>
    </row>
    <row r="13" spans="1:11" ht="15.75">
      <c r="A13" s="13">
        <v>5</v>
      </c>
      <c r="B13" s="6" t="s">
        <v>173</v>
      </c>
      <c r="C13" s="6" t="s">
        <v>174</v>
      </c>
      <c r="D13" s="13">
        <v>2000</v>
      </c>
      <c r="E13" s="17" t="s">
        <v>75</v>
      </c>
      <c r="F13" s="13">
        <v>86</v>
      </c>
      <c r="G13" s="13">
        <v>94</v>
      </c>
      <c r="H13" s="13">
        <v>82</v>
      </c>
      <c r="I13" s="13">
        <v>84</v>
      </c>
      <c r="J13" s="14">
        <f t="shared" si="0"/>
        <v>346</v>
      </c>
      <c r="K13" s="13" t="s">
        <v>10</v>
      </c>
    </row>
    <row r="14" spans="1:11" ht="15.75">
      <c r="A14" s="13">
        <v>6</v>
      </c>
      <c r="B14" s="6" t="s">
        <v>31</v>
      </c>
      <c r="C14" s="6" t="s">
        <v>44</v>
      </c>
      <c r="D14" s="13">
        <v>2000</v>
      </c>
      <c r="E14" s="17" t="s">
        <v>11</v>
      </c>
      <c r="F14" s="13">
        <v>85</v>
      </c>
      <c r="G14" s="13">
        <v>85</v>
      </c>
      <c r="H14" s="13">
        <v>84</v>
      </c>
      <c r="I14" s="13">
        <v>89</v>
      </c>
      <c r="J14" s="14">
        <f t="shared" si="0"/>
        <v>343</v>
      </c>
      <c r="K14" s="13" t="s">
        <v>10</v>
      </c>
    </row>
    <row r="15" spans="1:11" ht="15.75">
      <c r="A15" s="13">
        <v>7</v>
      </c>
      <c r="B15" s="1" t="s">
        <v>82</v>
      </c>
      <c r="C15" s="1" t="s">
        <v>83</v>
      </c>
      <c r="D15" s="13">
        <v>2003</v>
      </c>
      <c r="E15" s="17" t="s">
        <v>11</v>
      </c>
      <c r="F15" s="13">
        <v>85</v>
      </c>
      <c r="G15" s="13">
        <v>87</v>
      </c>
      <c r="H15" s="13">
        <v>84</v>
      </c>
      <c r="I15" s="13">
        <v>83</v>
      </c>
      <c r="J15" s="14">
        <f t="shared" si="0"/>
        <v>339</v>
      </c>
      <c r="K15" s="13" t="s">
        <v>10</v>
      </c>
    </row>
    <row r="16" spans="1:20" ht="15.75">
      <c r="A16" s="13">
        <v>8</v>
      </c>
      <c r="B16" s="1" t="s">
        <v>122</v>
      </c>
      <c r="C16" s="1" t="s">
        <v>123</v>
      </c>
      <c r="D16" s="5">
        <v>2002</v>
      </c>
      <c r="E16" s="6" t="s">
        <v>16</v>
      </c>
      <c r="F16" s="13">
        <v>86</v>
      </c>
      <c r="G16" s="13">
        <v>79</v>
      </c>
      <c r="H16" s="13">
        <v>80</v>
      </c>
      <c r="I16" s="13">
        <v>85</v>
      </c>
      <c r="J16" s="14">
        <f t="shared" si="0"/>
        <v>330</v>
      </c>
      <c r="K16" s="13" t="s">
        <v>10</v>
      </c>
      <c r="L16" s="17"/>
      <c r="M16" s="17"/>
      <c r="N16" s="13"/>
      <c r="O16" s="17"/>
      <c r="P16" s="13"/>
      <c r="Q16" s="13"/>
      <c r="R16" s="13"/>
      <c r="S16" s="13"/>
      <c r="T16" s="14"/>
    </row>
    <row r="17" spans="1:22" ht="15.75">
      <c r="A17" s="13">
        <v>9</v>
      </c>
      <c r="B17" s="6" t="s">
        <v>181</v>
      </c>
      <c r="C17" s="6" t="s">
        <v>182</v>
      </c>
      <c r="D17" s="13">
        <v>2001</v>
      </c>
      <c r="E17" s="17" t="s">
        <v>75</v>
      </c>
      <c r="F17" s="13">
        <v>71</v>
      </c>
      <c r="G17" s="13">
        <v>81</v>
      </c>
      <c r="H17" s="13">
        <v>82</v>
      </c>
      <c r="I17" s="13">
        <v>78</v>
      </c>
      <c r="J17" s="14">
        <f t="shared" si="0"/>
        <v>312</v>
      </c>
      <c r="K17" s="13"/>
      <c r="M17" s="17"/>
      <c r="N17" s="17"/>
      <c r="O17" s="13"/>
      <c r="P17" s="17"/>
      <c r="Q17" s="13"/>
      <c r="R17" s="13"/>
      <c r="S17" s="13"/>
      <c r="T17" s="13"/>
      <c r="U17" s="14"/>
      <c r="V17" s="13"/>
    </row>
    <row r="18" spans="1:10" ht="15.75">
      <c r="A18" s="13">
        <v>10</v>
      </c>
      <c r="B18" s="17" t="s">
        <v>136</v>
      </c>
      <c r="C18" s="17" t="s">
        <v>137</v>
      </c>
      <c r="D18" s="13">
        <v>2003</v>
      </c>
      <c r="E18" s="17" t="s">
        <v>11</v>
      </c>
      <c r="F18" s="13">
        <v>61</v>
      </c>
      <c r="G18" s="13">
        <v>67</v>
      </c>
      <c r="H18" s="5">
        <v>66</v>
      </c>
      <c r="I18" s="5">
        <v>68</v>
      </c>
      <c r="J18" s="41">
        <f t="shared" si="0"/>
        <v>262</v>
      </c>
    </row>
    <row r="19" spans="1:11" ht="15.75">
      <c r="A19" s="13">
        <v>11</v>
      </c>
      <c r="B19" s="17" t="s">
        <v>89</v>
      </c>
      <c r="C19" s="17" t="s">
        <v>90</v>
      </c>
      <c r="D19" s="13">
        <v>2004</v>
      </c>
      <c r="E19" s="17" t="s">
        <v>11</v>
      </c>
      <c r="F19" s="13">
        <v>54</v>
      </c>
      <c r="G19" s="13">
        <v>64</v>
      </c>
      <c r="H19" s="13">
        <v>42</v>
      </c>
      <c r="I19" s="13">
        <v>53</v>
      </c>
      <c r="J19" s="14">
        <f t="shared" si="0"/>
        <v>213</v>
      </c>
      <c r="K19" s="45"/>
    </row>
    <row r="20" spans="1:11" ht="15.75">
      <c r="A20" s="13"/>
      <c r="K20" s="13"/>
    </row>
    <row r="21" spans="1:11" ht="15.75">
      <c r="A21" s="15"/>
      <c r="B21" s="15"/>
      <c r="C21" s="15"/>
      <c r="D21" s="15"/>
      <c r="E21" s="16"/>
      <c r="F21" s="15"/>
      <c r="G21" s="15"/>
      <c r="H21" s="15"/>
      <c r="I21" s="15"/>
      <c r="J21" s="15"/>
      <c r="K21" s="15"/>
    </row>
    <row r="22" spans="1:11" ht="15.75">
      <c r="A22" s="58" t="s">
        <v>70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21" ht="15.75">
      <c r="A23" s="15" t="s">
        <v>1</v>
      </c>
      <c r="B23" s="15" t="s">
        <v>2</v>
      </c>
      <c r="C23" s="15"/>
      <c r="D23" s="15" t="s">
        <v>3</v>
      </c>
      <c r="E23" s="16" t="s">
        <v>4</v>
      </c>
      <c r="F23" s="59" t="s">
        <v>5</v>
      </c>
      <c r="G23" s="59"/>
      <c r="H23" s="59"/>
      <c r="I23" s="59"/>
      <c r="J23" s="15" t="s">
        <v>6</v>
      </c>
      <c r="K23" s="15" t="s">
        <v>7</v>
      </c>
      <c r="U23" s="5"/>
    </row>
    <row r="24" spans="1:21" ht="15.75">
      <c r="A24" s="15"/>
      <c r="K24" s="15"/>
      <c r="U24" s="5"/>
    </row>
    <row r="25" spans="1:22" ht="15.75">
      <c r="A25" s="14" t="s">
        <v>8</v>
      </c>
      <c r="B25" s="1" t="s">
        <v>92</v>
      </c>
      <c r="C25" s="1" t="s">
        <v>93</v>
      </c>
      <c r="D25" s="5">
        <v>2002</v>
      </c>
      <c r="E25" s="1" t="s">
        <v>75</v>
      </c>
      <c r="F25" s="13">
        <v>85</v>
      </c>
      <c r="G25" s="13">
        <v>92</v>
      </c>
      <c r="H25" s="13">
        <v>87</v>
      </c>
      <c r="I25" s="13">
        <v>82</v>
      </c>
      <c r="J25" s="14">
        <f>SUM(F25:I25)</f>
        <v>346</v>
      </c>
      <c r="K25" s="13" t="s">
        <v>9</v>
      </c>
      <c r="M25" s="6"/>
      <c r="N25" s="6"/>
      <c r="O25" s="13"/>
      <c r="P25" s="10"/>
      <c r="Q25" s="13"/>
      <c r="R25" s="13"/>
      <c r="S25" s="13"/>
      <c r="T25" s="13"/>
      <c r="U25" s="14"/>
      <c r="V25" s="13"/>
    </row>
    <row r="26" spans="1:22" ht="15.75">
      <c r="A26" s="14" t="s">
        <v>9</v>
      </c>
      <c r="B26" s="1" t="s">
        <v>58</v>
      </c>
      <c r="C26" s="1" t="s">
        <v>59</v>
      </c>
      <c r="D26" s="13">
        <v>2003</v>
      </c>
      <c r="E26" s="1" t="s">
        <v>43</v>
      </c>
      <c r="F26" s="13">
        <v>84</v>
      </c>
      <c r="G26" s="13">
        <v>72</v>
      </c>
      <c r="H26" s="5">
        <v>81</v>
      </c>
      <c r="I26" s="5">
        <v>82</v>
      </c>
      <c r="J26" s="14">
        <f>SUM(F26:I26)</f>
        <v>319</v>
      </c>
      <c r="M26" s="6"/>
      <c r="N26" s="6"/>
      <c r="O26" s="13"/>
      <c r="P26" s="6"/>
      <c r="Q26" s="13"/>
      <c r="R26" s="13"/>
      <c r="S26" s="13"/>
      <c r="T26" s="13"/>
      <c r="U26" s="14"/>
      <c r="V26" s="13"/>
    </row>
    <row r="27" spans="1:22" ht="15.75">
      <c r="A27" s="14" t="s">
        <v>10</v>
      </c>
      <c r="B27" s="49" t="s">
        <v>66</v>
      </c>
      <c r="C27" s="49" t="s">
        <v>67</v>
      </c>
      <c r="D27" s="50">
        <v>2003</v>
      </c>
      <c r="E27" s="49" t="s">
        <v>43</v>
      </c>
      <c r="F27" s="50">
        <v>77</v>
      </c>
      <c r="G27" s="50">
        <v>80</v>
      </c>
      <c r="H27" s="5">
        <v>70</v>
      </c>
      <c r="I27" s="5">
        <v>82</v>
      </c>
      <c r="J27" s="14">
        <f>SUM(F27:I27)</f>
        <v>309</v>
      </c>
      <c r="M27" s="28"/>
      <c r="N27" s="6"/>
      <c r="O27" s="13"/>
      <c r="P27" s="6"/>
      <c r="Q27" s="13"/>
      <c r="R27" s="13"/>
      <c r="S27" s="13"/>
      <c r="T27" s="13"/>
      <c r="U27" s="14"/>
      <c r="V27" s="13"/>
    </row>
    <row r="28" spans="1:22" ht="15.75">
      <c r="A28" s="5">
        <v>4</v>
      </c>
      <c r="B28" s="6" t="s">
        <v>195</v>
      </c>
      <c r="C28" s="6" t="s">
        <v>196</v>
      </c>
      <c r="D28" s="13">
        <v>2000</v>
      </c>
      <c r="E28" s="10" t="s">
        <v>11</v>
      </c>
      <c r="F28" s="13">
        <v>77</v>
      </c>
      <c r="G28" s="13">
        <v>75</v>
      </c>
      <c r="H28" s="13">
        <v>75</v>
      </c>
      <c r="I28" s="13">
        <v>81</v>
      </c>
      <c r="J28" s="14">
        <f>SUM(F28:I28)</f>
        <v>308</v>
      </c>
      <c r="M28" s="6"/>
      <c r="N28" s="6"/>
      <c r="O28" s="13"/>
      <c r="P28" s="6"/>
      <c r="Q28" s="13"/>
      <c r="R28" s="13"/>
      <c r="S28" s="13"/>
      <c r="T28" s="13"/>
      <c r="U28" s="14"/>
      <c r="V28" s="13"/>
    </row>
    <row r="29" spans="15:22" ht="15.75">
      <c r="O29" s="13"/>
      <c r="Q29" s="32"/>
      <c r="R29" s="32"/>
      <c r="S29" s="13"/>
      <c r="T29" s="13"/>
      <c r="U29" s="14"/>
      <c r="V29" s="13"/>
    </row>
    <row r="30" spans="1:12" ht="15.75">
      <c r="A30" s="10" t="s">
        <v>213</v>
      </c>
      <c r="B30"/>
      <c r="C30" s="6"/>
      <c r="D30" s="13"/>
      <c r="E30" s="6"/>
      <c r="F30" s="13"/>
      <c r="G30" s="13"/>
      <c r="H30" s="13"/>
      <c r="I30" s="13"/>
      <c r="J30" s="14"/>
      <c r="K30" s="13"/>
      <c r="L30"/>
    </row>
    <row r="31" spans="1:12" ht="15.75">
      <c r="A31" s="10" t="s">
        <v>111</v>
      </c>
      <c r="B31"/>
      <c r="C31" s="6"/>
      <c r="D31" s="1"/>
      <c r="E31" s="10"/>
      <c r="F31" s="10"/>
      <c r="G31" s="9"/>
      <c r="H31"/>
      <c r="I31" s="4"/>
      <c r="J31" s="4"/>
      <c r="K31" s="6"/>
      <c r="L31" s="8"/>
    </row>
    <row r="32" spans="1:12" ht="15.75">
      <c r="A32" s="10"/>
      <c r="B32" s="10"/>
      <c r="C32" s="9"/>
      <c r="D32" s="10"/>
      <c r="F32" s="6"/>
      <c r="G32" s="9"/>
      <c r="H32" s="9"/>
      <c r="I32" s="9"/>
      <c r="J32" s="12"/>
      <c r="K32" s="1"/>
      <c r="L32" s="8"/>
    </row>
    <row r="33" spans="11:12" ht="15.75">
      <c r="K33" s="13"/>
      <c r="L33" s="8"/>
    </row>
    <row r="34" spans="1:12" ht="15.75">
      <c r="A34" s="4"/>
      <c r="B34"/>
      <c r="C34"/>
      <c r="D34" s="4"/>
      <c r="E34"/>
      <c r="F34" s="4"/>
      <c r="G34" s="4"/>
      <c r="H34" s="4"/>
      <c r="I34" s="4"/>
      <c r="J34" s="4"/>
      <c r="K34" s="43"/>
      <c r="L34" s="8"/>
    </row>
    <row r="35" spans="1:12" ht="15.75">
      <c r="A35" s="4"/>
      <c r="B35" s="10"/>
      <c r="C35" s="10"/>
      <c r="D35" s="9"/>
      <c r="E35" s="9"/>
      <c r="F35" s="9"/>
      <c r="G35" s="4"/>
      <c r="H35" s="4"/>
      <c r="I35" s="4"/>
      <c r="J35" s="4"/>
      <c r="K35" s="43"/>
      <c r="L35"/>
    </row>
    <row r="36" spans="1:12" ht="15.75">
      <c r="A36" s="4"/>
      <c r="B36"/>
      <c r="C36"/>
      <c r="D36" s="4"/>
      <c r="E36"/>
      <c r="F36" s="4"/>
      <c r="G36" s="4"/>
      <c r="H36" s="4"/>
      <c r="I36" s="4"/>
      <c r="J36" s="4"/>
      <c r="K36" s="43"/>
      <c r="L36"/>
    </row>
    <row r="37" spans="1:12" ht="15.75">
      <c r="A37" s="4"/>
      <c r="B37"/>
      <c r="C37"/>
      <c r="D37" s="4"/>
      <c r="E37"/>
      <c r="F37" s="4"/>
      <c r="G37" s="4"/>
      <c r="H37" s="4"/>
      <c r="I37" s="4"/>
      <c r="J37" s="4"/>
      <c r="K37" s="43"/>
      <c r="L37"/>
    </row>
    <row r="38" spans="1:12" ht="15.75">
      <c r="A38" s="4"/>
      <c r="B38"/>
      <c r="C38"/>
      <c r="D38" s="4"/>
      <c r="E38"/>
      <c r="F38" s="4"/>
      <c r="G38" s="4"/>
      <c r="H38" s="4"/>
      <c r="I38" s="4"/>
      <c r="J38" s="4"/>
      <c r="K38" s="43"/>
      <c r="L38"/>
    </row>
    <row r="39" spans="1:12" ht="15.75">
      <c r="A39" s="4"/>
      <c r="B39"/>
      <c r="C39"/>
      <c r="D39" s="4"/>
      <c r="E39"/>
      <c r="F39" s="4"/>
      <c r="G39" s="4"/>
      <c r="H39" s="4"/>
      <c r="I39" s="4"/>
      <c r="J39" s="4"/>
      <c r="K39" s="43"/>
      <c r="L39"/>
    </row>
    <row r="40" spans="1:12" ht="15.75">
      <c r="A40" s="4"/>
      <c r="B40"/>
      <c r="C40"/>
      <c r="D40" s="4"/>
      <c r="E40"/>
      <c r="F40" s="4"/>
      <c r="G40" s="4"/>
      <c r="H40" s="4"/>
      <c r="I40" s="4"/>
      <c r="J40" s="4"/>
      <c r="K40" s="43"/>
      <c r="L40"/>
    </row>
    <row r="41" spans="1:11" ht="15.75">
      <c r="A41" s="4"/>
      <c r="B41"/>
      <c r="C41"/>
      <c r="D41" s="4"/>
      <c r="E41"/>
      <c r="F41" s="4"/>
      <c r="G41" s="4"/>
      <c r="H41" s="4"/>
      <c r="I41" s="4"/>
      <c r="J41" s="4"/>
      <c r="K41" s="43"/>
    </row>
    <row r="42" spans="1:11" ht="15.75">
      <c r="A42" s="4"/>
      <c r="B42"/>
      <c r="C42"/>
      <c r="D42" s="4"/>
      <c r="E42"/>
      <c r="F42" s="4"/>
      <c r="G42" s="4"/>
      <c r="H42" s="4"/>
      <c r="I42" s="4"/>
      <c r="J42" s="4"/>
      <c r="K42" s="43"/>
    </row>
    <row r="43" spans="1:11" ht="15">
      <c r="A43" s="4"/>
      <c r="D43" s="4"/>
      <c r="F43" s="4"/>
      <c r="G43" s="4"/>
      <c r="H43" s="4"/>
      <c r="I43" s="4"/>
      <c r="J43" s="4"/>
      <c r="K43" s="43"/>
    </row>
    <row r="44" spans="1:11" ht="15">
      <c r="A44" s="4"/>
      <c r="D44" s="4"/>
      <c r="F44" s="4"/>
      <c r="G44" s="4"/>
      <c r="H44" s="4"/>
      <c r="I44" s="4"/>
      <c r="J44" s="4"/>
      <c r="K44" s="43"/>
    </row>
    <row r="45" spans="1:11" ht="15">
      <c r="A45" s="4"/>
      <c r="D45" s="4"/>
      <c r="F45" s="4"/>
      <c r="G45" s="4"/>
      <c r="H45" s="4"/>
      <c r="I45" s="4"/>
      <c r="J45" s="4"/>
      <c r="K45" s="43"/>
    </row>
    <row r="46" spans="1:11" ht="15">
      <c r="A46" s="4"/>
      <c r="D46" s="4"/>
      <c r="F46" s="4"/>
      <c r="G46" s="4"/>
      <c r="H46" s="4"/>
      <c r="I46" s="4"/>
      <c r="J46" s="4"/>
      <c r="K46" s="43"/>
    </row>
    <row r="47" ht="15.75"/>
  </sheetData>
  <sheetProtection/>
  <mergeCells count="10">
    <mergeCell ref="A22:K22"/>
    <mergeCell ref="F23:I23"/>
    <mergeCell ref="A3:L3"/>
    <mergeCell ref="A1:K1"/>
    <mergeCell ref="A2:K2"/>
    <mergeCell ref="A5:K5"/>
    <mergeCell ref="F7:I7"/>
    <mergeCell ref="A4:L4"/>
    <mergeCell ref="A6:K6"/>
    <mergeCell ref="B7:C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6">
      <selection activeCell="M15" sqref="M15"/>
    </sheetView>
  </sheetViews>
  <sheetFormatPr defaultColWidth="9.140625" defaultRowHeight="12.75"/>
  <cols>
    <col min="1" max="1" width="6.7109375" style="5" bestFit="1" customWidth="1"/>
    <col min="2" max="2" width="15.8515625" style="1" bestFit="1" customWidth="1"/>
    <col min="3" max="3" width="13.7109375" style="1" bestFit="1" customWidth="1"/>
    <col min="4" max="4" width="7.28125" style="5" bestFit="1" customWidth="1"/>
    <col min="5" max="5" width="18.8515625" style="1" bestFit="1" customWidth="1"/>
    <col min="6" max="6" width="4.140625" style="5" bestFit="1" customWidth="1"/>
    <col min="7" max="7" width="4.00390625" style="5" bestFit="1" customWidth="1"/>
    <col min="8" max="8" width="4.57421875" style="5" bestFit="1" customWidth="1"/>
    <col min="9" max="9" width="4.00390625" style="5" bestFit="1" customWidth="1"/>
    <col min="10" max="10" width="6.421875" style="5" customWidth="1"/>
    <col min="11" max="11" width="5.8515625" style="5" customWidth="1"/>
    <col min="12" max="16384" width="9.140625" style="1" customWidth="1"/>
  </cols>
  <sheetData>
    <row r="1" spans="1:12" ht="18.75">
      <c r="A1" s="61" t="s">
        <v>114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30"/>
    </row>
    <row r="2" spans="1:12" ht="18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30"/>
    </row>
    <row r="3" spans="1:12" ht="13.5">
      <c r="A3" s="60" t="s">
        <v>47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2" t="s">
        <v>115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31"/>
    </row>
    <row r="6" spans="1:11" ht="15.75">
      <c r="A6" s="58" t="s">
        <v>15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5.75">
      <c r="A7" s="15" t="s">
        <v>1</v>
      </c>
      <c r="B7" s="59" t="s">
        <v>2</v>
      </c>
      <c r="C7" s="59"/>
      <c r="D7" s="15" t="s">
        <v>3</v>
      </c>
      <c r="E7" s="16" t="s">
        <v>4</v>
      </c>
      <c r="F7" s="59" t="s">
        <v>5</v>
      </c>
      <c r="G7" s="59"/>
      <c r="H7" s="59"/>
      <c r="I7" s="59"/>
      <c r="J7" s="15" t="s">
        <v>6</v>
      </c>
      <c r="K7" s="15" t="s">
        <v>7</v>
      </c>
    </row>
    <row r="8" ht="15.75">
      <c r="A8" s="15"/>
    </row>
    <row r="9" spans="1:11" ht="15.75">
      <c r="A9" s="14" t="s">
        <v>8</v>
      </c>
      <c r="B9" s="1" t="s">
        <v>79</v>
      </c>
      <c r="C9" s="1" t="s">
        <v>80</v>
      </c>
      <c r="D9" s="5">
        <v>2001</v>
      </c>
      <c r="E9" s="1" t="s">
        <v>16</v>
      </c>
      <c r="F9" s="13">
        <v>91</v>
      </c>
      <c r="G9" s="13">
        <v>89</v>
      </c>
      <c r="H9" s="13">
        <v>90</v>
      </c>
      <c r="I9" s="13">
        <v>91</v>
      </c>
      <c r="J9" s="14">
        <f aca="true" t="shared" si="0" ref="J9:J18">SUM(F9:I9)</f>
        <v>361</v>
      </c>
      <c r="K9" s="13" t="s">
        <v>8</v>
      </c>
    </row>
    <row r="10" spans="1:11" ht="15.75">
      <c r="A10" s="14" t="s">
        <v>9</v>
      </c>
      <c r="B10" s="1" t="s">
        <v>202</v>
      </c>
      <c r="C10" s="1" t="s">
        <v>203</v>
      </c>
      <c r="D10" s="5">
        <v>2001</v>
      </c>
      <c r="E10" s="1" t="s">
        <v>75</v>
      </c>
      <c r="F10" s="5">
        <v>91</v>
      </c>
      <c r="G10" s="5">
        <v>83</v>
      </c>
      <c r="H10" s="5">
        <v>88</v>
      </c>
      <c r="I10" s="5">
        <v>89</v>
      </c>
      <c r="J10" s="14">
        <f t="shared" si="0"/>
        <v>351</v>
      </c>
      <c r="K10" s="13" t="s">
        <v>9</v>
      </c>
    </row>
    <row r="11" spans="1:11" ht="15.75">
      <c r="A11" s="14" t="s">
        <v>10</v>
      </c>
      <c r="B11" s="1" t="s">
        <v>130</v>
      </c>
      <c r="C11" s="1" t="s">
        <v>131</v>
      </c>
      <c r="D11" s="5">
        <v>1999</v>
      </c>
      <c r="E11" s="21" t="s">
        <v>75</v>
      </c>
      <c r="F11" s="13">
        <v>78</v>
      </c>
      <c r="G11" s="13">
        <v>87</v>
      </c>
      <c r="H11" s="13">
        <v>89</v>
      </c>
      <c r="I11" s="13">
        <v>81</v>
      </c>
      <c r="J11" s="14">
        <f t="shared" si="0"/>
        <v>335</v>
      </c>
      <c r="K11" s="13" t="s">
        <v>9</v>
      </c>
    </row>
    <row r="12" spans="1:11" ht="15.75">
      <c r="A12" s="13">
        <v>4</v>
      </c>
      <c r="B12" s="6" t="s">
        <v>28</v>
      </c>
      <c r="C12" s="6" t="s">
        <v>35</v>
      </c>
      <c r="D12" s="13">
        <v>2000</v>
      </c>
      <c r="E12" s="17" t="s">
        <v>11</v>
      </c>
      <c r="F12" s="13">
        <v>84</v>
      </c>
      <c r="G12" s="13">
        <v>86</v>
      </c>
      <c r="H12" s="13">
        <v>87</v>
      </c>
      <c r="I12" s="13">
        <v>78</v>
      </c>
      <c r="J12" s="14">
        <f t="shared" si="0"/>
        <v>335</v>
      </c>
      <c r="K12" s="13" t="s">
        <v>9</v>
      </c>
    </row>
    <row r="13" spans="1:11" ht="15.75">
      <c r="A13" s="13">
        <v>5</v>
      </c>
      <c r="B13" s="1" t="s">
        <v>204</v>
      </c>
      <c r="C13" s="1" t="s">
        <v>205</v>
      </c>
      <c r="D13" s="5">
        <v>2001</v>
      </c>
      <c r="E13" s="1" t="s">
        <v>75</v>
      </c>
      <c r="F13" s="5">
        <v>85</v>
      </c>
      <c r="G13" s="5">
        <v>82</v>
      </c>
      <c r="H13" s="5">
        <v>87</v>
      </c>
      <c r="I13" s="5">
        <v>78</v>
      </c>
      <c r="J13" s="14">
        <f t="shared" si="0"/>
        <v>332</v>
      </c>
      <c r="K13" s="13" t="s">
        <v>10</v>
      </c>
    </row>
    <row r="14" spans="1:11" ht="15.75">
      <c r="A14" s="13">
        <v>6</v>
      </c>
      <c r="B14" s="1" t="s">
        <v>170</v>
      </c>
      <c r="C14" s="1" t="s">
        <v>171</v>
      </c>
      <c r="D14" s="5">
        <v>2000</v>
      </c>
      <c r="E14" s="1" t="s">
        <v>172</v>
      </c>
      <c r="F14" s="5">
        <v>81</v>
      </c>
      <c r="G14" s="5">
        <v>83</v>
      </c>
      <c r="H14" s="5">
        <v>87</v>
      </c>
      <c r="I14" s="5">
        <v>77</v>
      </c>
      <c r="J14" s="14">
        <f t="shared" si="0"/>
        <v>328</v>
      </c>
      <c r="K14" s="13" t="s">
        <v>10</v>
      </c>
    </row>
    <row r="15" spans="1:11" ht="15.75">
      <c r="A15" s="5">
        <v>7</v>
      </c>
      <c r="B15" s="17" t="s">
        <v>185</v>
      </c>
      <c r="C15" s="17" t="s">
        <v>186</v>
      </c>
      <c r="D15" s="13">
        <v>2001</v>
      </c>
      <c r="E15" s="17" t="s">
        <v>11</v>
      </c>
      <c r="F15" s="5">
        <v>72</v>
      </c>
      <c r="G15" s="5">
        <v>87</v>
      </c>
      <c r="H15" s="5">
        <v>70</v>
      </c>
      <c r="I15" s="5">
        <v>76</v>
      </c>
      <c r="J15" s="14">
        <f t="shared" si="0"/>
        <v>305</v>
      </c>
      <c r="K15" s="13" t="s">
        <v>10</v>
      </c>
    </row>
    <row r="16" spans="1:10" ht="15.75">
      <c r="A16" s="5">
        <v>8</v>
      </c>
      <c r="B16" s="17" t="s">
        <v>108</v>
      </c>
      <c r="C16" s="17" t="s">
        <v>109</v>
      </c>
      <c r="D16" s="13">
        <v>2002</v>
      </c>
      <c r="E16" s="6" t="s">
        <v>43</v>
      </c>
      <c r="F16" s="5">
        <v>62</v>
      </c>
      <c r="G16" s="5">
        <v>68</v>
      </c>
      <c r="H16" s="5">
        <v>74</v>
      </c>
      <c r="I16" s="5">
        <v>84</v>
      </c>
      <c r="J16" s="14">
        <f t="shared" si="0"/>
        <v>288</v>
      </c>
    </row>
    <row r="17" spans="1:10" ht="15.75">
      <c r="A17" s="5">
        <v>9</v>
      </c>
      <c r="B17" s="1" t="s">
        <v>189</v>
      </c>
      <c r="C17" s="1" t="s">
        <v>190</v>
      </c>
      <c r="D17" s="5">
        <v>2005</v>
      </c>
      <c r="E17" s="17" t="s">
        <v>11</v>
      </c>
      <c r="F17" s="5">
        <v>71</v>
      </c>
      <c r="G17" s="5">
        <v>55</v>
      </c>
      <c r="H17" s="5">
        <v>69</v>
      </c>
      <c r="I17" s="5">
        <v>70</v>
      </c>
      <c r="J17" s="14">
        <f t="shared" si="0"/>
        <v>265</v>
      </c>
    </row>
    <row r="18" spans="1:10" ht="15.75">
      <c r="A18" s="5">
        <v>10</v>
      </c>
      <c r="B18" s="1" t="s">
        <v>183</v>
      </c>
      <c r="C18" s="1" t="s">
        <v>184</v>
      </c>
      <c r="D18" s="5">
        <v>2004</v>
      </c>
      <c r="E18" s="17" t="s">
        <v>11</v>
      </c>
      <c r="F18" s="5">
        <v>73</v>
      </c>
      <c r="G18" s="5">
        <v>76</v>
      </c>
      <c r="H18" s="5">
        <v>60</v>
      </c>
      <c r="I18" s="5">
        <v>55</v>
      </c>
      <c r="J18" s="14">
        <f t="shared" si="0"/>
        <v>264</v>
      </c>
    </row>
    <row r="19" spans="5:10" ht="15.75">
      <c r="E19" s="17"/>
      <c r="J19" s="14"/>
    </row>
    <row r="20" spans="1:22" ht="15.75">
      <c r="A20" s="65" t="s">
        <v>14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M20" s="17"/>
      <c r="N20" s="17"/>
      <c r="O20" s="13"/>
      <c r="P20" s="17"/>
      <c r="Q20" s="32"/>
      <c r="R20" s="32"/>
      <c r="S20" s="13"/>
      <c r="T20" s="13"/>
      <c r="U20" s="14"/>
      <c r="V20" s="38"/>
    </row>
    <row r="21" spans="1:11" ht="15.75">
      <c r="A21" s="15" t="s">
        <v>1</v>
      </c>
      <c r="B21" s="15" t="s">
        <v>2</v>
      </c>
      <c r="C21" s="15"/>
      <c r="D21" s="15" t="s">
        <v>3</v>
      </c>
      <c r="E21" s="16" t="s">
        <v>4</v>
      </c>
      <c r="F21" s="15" t="s">
        <v>5</v>
      </c>
      <c r="G21" s="15"/>
      <c r="H21" s="15"/>
      <c r="I21" s="15"/>
      <c r="J21" s="15" t="s">
        <v>6</v>
      </c>
      <c r="K21" s="15" t="s">
        <v>7</v>
      </c>
    </row>
    <row r="22" ht="15.75">
      <c r="K22" s="15"/>
    </row>
    <row r="23" spans="1:11" ht="18" customHeight="1">
      <c r="A23" s="14" t="s">
        <v>8</v>
      </c>
      <c r="B23" s="1" t="s">
        <v>118</v>
      </c>
      <c r="C23" s="1" t="s">
        <v>119</v>
      </c>
      <c r="D23" s="5">
        <v>2000</v>
      </c>
      <c r="E23" s="1" t="s">
        <v>16</v>
      </c>
      <c r="F23" s="13">
        <v>95</v>
      </c>
      <c r="G23" s="13">
        <v>94</v>
      </c>
      <c r="H23" s="13">
        <v>96</v>
      </c>
      <c r="I23" s="13">
        <v>96</v>
      </c>
      <c r="J23" s="14">
        <f aca="true" t="shared" si="1" ref="J23:J28">SUM(F23:I23)</f>
        <v>381</v>
      </c>
      <c r="K23" s="13" t="s">
        <v>8</v>
      </c>
    </row>
    <row r="24" spans="1:11" ht="15.75">
      <c r="A24" s="14" t="s">
        <v>9</v>
      </c>
      <c r="B24" s="1" t="s">
        <v>156</v>
      </c>
      <c r="C24" s="1" t="s">
        <v>157</v>
      </c>
      <c r="D24" s="5">
        <v>2000</v>
      </c>
      <c r="E24" s="1" t="s">
        <v>99</v>
      </c>
      <c r="F24" s="13">
        <v>90</v>
      </c>
      <c r="G24" s="13">
        <v>93</v>
      </c>
      <c r="H24" s="13">
        <v>95</v>
      </c>
      <c r="I24" s="13">
        <v>88</v>
      </c>
      <c r="J24" s="14">
        <f t="shared" si="1"/>
        <v>366</v>
      </c>
      <c r="K24" s="13" t="s">
        <v>9</v>
      </c>
    </row>
    <row r="25" spans="1:11" ht="15.75">
      <c r="A25" s="14" t="s">
        <v>10</v>
      </c>
      <c r="B25" s="1" t="s">
        <v>116</v>
      </c>
      <c r="C25" s="1" t="s">
        <v>117</v>
      </c>
      <c r="D25" s="5">
        <v>2001</v>
      </c>
      <c r="E25" s="1" t="s">
        <v>16</v>
      </c>
      <c r="F25" s="13">
        <v>91</v>
      </c>
      <c r="G25" s="13">
        <v>94</v>
      </c>
      <c r="H25" s="13">
        <v>89</v>
      </c>
      <c r="I25" s="13">
        <v>90</v>
      </c>
      <c r="J25" s="14">
        <f t="shared" si="1"/>
        <v>364</v>
      </c>
      <c r="K25" s="13" t="s">
        <v>9</v>
      </c>
    </row>
    <row r="26" spans="1:11" ht="15.75">
      <c r="A26" s="13">
        <v>4</v>
      </c>
      <c r="B26" s="1" t="s">
        <v>188</v>
      </c>
      <c r="C26" s="1" t="s">
        <v>36</v>
      </c>
      <c r="D26" s="5">
        <v>2002</v>
      </c>
      <c r="E26" s="1" t="s">
        <v>11</v>
      </c>
      <c r="F26" s="5">
        <v>86</v>
      </c>
      <c r="G26" s="5">
        <v>86</v>
      </c>
      <c r="H26" s="5">
        <v>90</v>
      </c>
      <c r="I26" s="5">
        <v>80</v>
      </c>
      <c r="J26" s="14">
        <f t="shared" si="1"/>
        <v>342</v>
      </c>
      <c r="K26" s="13" t="s">
        <v>10</v>
      </c>
    </row>
    <row r="27" spans="1:11" ht="15.75">
      <c r="A27" s="5">
        <v>5</v>
      </c>
      <c r="B27" s="1" t="s">
        <v>187</v>
      </c>
      <c r="C27" s="1" t="s">
        <v>105</v>
      </c>
      <c r="D27" s="5">
        <v>2001</v>
      </c>
      <c r="E27" s="46" t="s">
        <v>175</v>
      </c>
      <c r="F27" s="5">
        <v>81</v>
      </c>
      <c r="G27" s="5">
        <v>83</v>
      </c>
      <c r="H27" s="5">
        <v>86</v>
      </c>
      <c r="I27" s="5">
        <v>85</v>
      </c>
      <c r="J27" s="14">
        <f t="shared" si="1"/>
        <v>335</v>
      </c>
      <c r="K27" s="13" t="s">
        <v>10</v>
      </c>
    </row>
    <row r="28" spans="1:11" ht="15.75">
      <c r="A28" s="5">
        <v>6</v>
      </c>
      <c r="B28" s="17" t="s">
        <v>158</v>
      </c>
      <c r="C28" s="17" t="s">
        <v>159</v>
      </c>
      <c r="D28" s="13">
        <v>2000</v>
      </c>
      <c r="E28" s="17" t="s">
        <v>17</v>
      </c>
      <c r="F28" s="32">
        <v>78</v>
      </c>
      <c r="G28" s="32">
        <v>84</v>
      </c>
      <c r="H28" s="13">
        <v>83</v>
      </c>
      <c r="I28" s="13">
        <v>85</v>
      </c>
      <c r="J28" s="14">
        <f t="shared" si="1"/>
        <v>330</v>
      </c>
      <c r="K28" s="13" t="s">
        <v>10</v>
      </c>
    </row>
    <row r="29" spans="1:11" ht="15.75">
      <c r="A29" s="1"/>
      <c r="D29" s="1"/>
      <c r="F29" s="1"/>
      <c r="G29" s="1"/>
      <c r="H29" s="1"/>
      <c r="I29" s="1"/>
      <c r="J29" s="1"/>
      <c r="K29" s="43"/>
    </row>
    <row r="30" spans="1:10" ht="15.75">
      <c r="A30" s="10" t="s">
        <v>110</v>
      </c>
      <c r="B30"/>
      <c r="C30" s="6"/>
      <c r="D30" s="10"/>
      <c r="F30" s="10"/>
      <c r="G30" s="4"/>
      <c r="H30" s="4"/>
      <c r="I30" s="4"/>
      <c r="J30" s="4"/>
    </row>
    <row r="31" spans="1:10" ht="15.75">
      <c r="A31" s="10" t="s">
        <v>111</v>
      </c>
      <c r="B31" s="10"/>
      <c r="C31" s="9"/>
      <c r="D31" s="9"/>
      <c r="E31" s="62"/>
      <c r="F31" s="62"/>
      <c r="G31" s="4"/>
      <c r="H31" s="4"/>
      <c r="I31" s="4"/>
      <c r="J31" s="4"/>
    </row>
    <row r="32" spans="1:11" ht="15.75">
      <c r="A32" s="9"/>
      <c r="B32" s="35"/>
      <c r="C32" s="35"/>
      <c r="D32" s="35"/>
      <c r="E32" s="3"/>
      <c r="F32" s="2"/>
      <c r="G32" s="2"/>
      <c r="H32" s="2"/>
      <c r="I32" s="2"/>
      <c r="J32" s="7"/>
      <c r="K32" s="13"/>
    </row>
    <row r="33" spans="1:11" ht="15.75">
      <c r="A33" s="35"/>
      <c r="K33" s="15"/>
    </row>
    <row r="34" ht="15.75">
      <c r="K34" s="13"/>
    </row>
    <row r="35" ht="15.75"/>
    <row r="36" ht="15.75"/>
    <row r="37" spans="2:3" ht="15.75">
      <c r="B37" s="6"/>
      <c r="C37" s="6"/>
    </row>
    <row r="38" spans="1:10" ht="15.75">
      <c r="A38" s="29"/>
      <c r="B38" s="6"/>
      <c r="C38" s="6"/>
      <c r="D38" s="13"/>
      <c r="E38" s="6"/>
      <c r="F38" s="6"/>
      <c r="G38" s="6"/>
      <c r="H38" s="13"/>
      <c r="I38" s="13"/>
      <c r="J38" s="13"/>
    </row>
    <row r="40" spans="12:17" ht="15.75">
      <c r="L40"/>
      <c r="M40"/>
      <c r="N40"/>
      <c r="O40"/>
      <c r="P40"/>
      <c r="Q40"/>
    </row>
    <row r="41" spans="12:17" ht="15.75">
      <c r="L41"/>
      <c r="M41"/>
      <c r="N41"/>
      <c r="O41"/>
      <c r="P41"/>
      <c r="Q41"/>
    </row>
    <row r="42" spans="12:17" ht="15.75">
      <c r="L42"/>
      <c r="M42"/>
      <c r="N42"/>
      <c r="O42"/>
      <c r="P42"/>
      <c r="Q42"/>
    </row>
    <row r="43" spans="12:17" ht="15.75">
      <c r="L43"/>
      <c r="M43"/>
      <c r="N43"/>
      <c r="O43"/>
      <c r="P43"/>
      <c r="Q43"/>
    </row>
    <row r="44" ht="15.75"/>
    <row r="45" ht="15.75"/>
    <row r="46" ht="15.75"/>
    <row r="47" ht="15.75"/>
    <row r="48" ht="15.75"/>
  </sheetData>
  <sheetProtection/>
  <mergeCells count="10">
    <mergeCell ref="F7:I7"/>
    <mergeCell ref="E31:F31"/>
    <mergeCell ref="A5:K5"/>
    <mergeCell ref="A1:K1"/>
    <mergeCell ref="A2:K2"/>
    <mergeCell ref="A3:L3"/>
    <mergeCell ref="A4:L4"/>
    <mergeCell ref="A20:K20"/>
    <mergeCell ref="A6:K6"/>
    <mergeCell ref="B7:C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7">
      <selection activeCell="P25" sqref="P25"/>
    </sheetView>
  </sheetViews>
  <sheetFormatPr defaultColWidth="9.140625" defaultRowHeight="12.75"/>
  <cols>
    <col min="1" max="1" width="5.28125" style="4" customWidth="1"/>
    <col min="2" max="2" width="9.8515625" style="0" bestFit="1" customWidth="1"/>
    <col min="3" max="3" width="15.7109375" style="0" customWidth="1"/>
    <col min="4" max="4" width="6.7109375" style="4" customWidth="1"/>
    <col min="5" max="5" width="17.421875" style="0" bestFit="1" customWidth="1"/>
    <col min="6" max="6" width="4.28125" style="4" customWidth="1"/>
    <col min="7" max="9" width="4.421875" style="4" bestFit="1" customWidth="1"/>
    <col min="10" max="10" width="4.57421875" style="4" bestFit="1" customWidth="1"/>
    <col min="11" max="11" width="3.28125" style="4" customWidth="1"/>
    <col min="12" max="12" width="4.8515625" style="0" customWidth="1"/>
    <col min="13" max="13" width="5.57421875" style="26" customWidth="1"/>
    <col min="14" max="14" width="2.7109375" style="0" customWidth="1"/>
  </cols>
  <sheetData>
    <row r="1" spans="1:12" s="1" customFormat="1" ht="18.75">
      <c r="A1" s="61" t="s">
        <v>114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30"/>
    </row>
    <row r="2" spans="1:12" s="1" customFormat="1" ht="18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30"/>
    </row>
    <row r="3" spans="1:12" ht="15.75">
      <c r="A3" s="60" t="s">
        <v>47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1" customFormat="1" ht="15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s="1" customFormat="1" ht="15.75">
      <c r="A5" s="62" t="s">
        <v>113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31"/>
    </row>
    <row r="6" spans="1:13" ht="15.75">
      <c r="A6" s="67" t="s">
        <v>71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8"/>
      <c r="M6" s="51"/>
    </row>
    <row r="7" spans="1:13" ht="15.75">
      <c r="A7" s="22" t="s">
        <v>1</v>
      </c>
      <c r="B7" s="66" t="s">
        <v>2</v>
      </c>
      <c r="C7" s="66"/>
      <c r="D7" s="22" t="s">
        <v>3</v>
      </c>
      <c r="E7" s="23" t="s">
        <v>4</v>
      </c>
      <c r="F7" s="66" t="s">
        <v>5</v>
      </c>
      <c r="G7" s="66"/>
      <c r="H7" s="66"/>
      <c r="I7" s="66"/>
      <c r="J7" s="18"/>
      <c r="K7" s="18"/>
      <c r="L7" s="22" t="s">
        <v>74</v>
      </c>
      <c r="M7" s="22" t="s">
        <v>7</v>
      </c>
    </row>
    <row r="8" ht="15.75">
      <c r="A8" s="22"/>
    </row>
    <row r="9" spans="1:27" ht="15.75">
      <c r="A9" s="14" t="s">
        <v>8</v>
      </c>
      <c r="B9" s="6" t="s">
        <v>63</v>
      </c>
      <c r="C9" s="6" t="s">
        <v>64</v>
      </c>
      <c r="D9" s="13">
        <v>1972</v>
      </c>
      <c r="E9" s="6" t="s">
        <v>16</v>
      </c>
      <c r="F9" s="13">
        <v>91</v>
      </c>
      <c r="G9" s="13">
        <v>81</v>
      </c>
      <c r="H9" s="13">
        <v>84</v>
      </c>
      <c r="I9" s="13">
        <v>91</v>
      </c>
      <c r="J9" s="13"/>
      <c r="K9" s="18"/>
      <c r="L9" s="14">
        <f>SUM(F9:K9)</f>
        <v>347</v>
      </c>
      <c r="M9" s="9" t="s">
        <v>9</v>
      </c>
      <c r="P9" s="6"/>
      <c r="Q9" s="6"/>
      <c r="R9" s="13"/>
      <c r="S9" s="6"/>
      <c r="T9" s="13"/>
      <c r="U9" s="13"/>
      <c r="V9" s="13"/>
      <c r="W9" s="13"/>
      <c r="X9" s="14"/>
      <c r="Y9" s="13"/>
      <c r="Z9" s="14"/>
      <c r="AA9" s="37"/>
    </row>
    <row r="10" spans="1:13" s="8" customFormat="1" ht="15.75">
      <c r="A10" s="12" t="s">
        <v>9</v>
      </c>
      <c r="B10" s="6" t="s">
        <v>61</v>
      </c>
      <c r="C10" s="6" t="s">
        <v>62</v>
      </c>
      <c r="D10" s="13">
        <v>1982</v>
      </c>
      <c r="E10" s="6" t="s">
        <v>11</v>
      </c>
      <c r="F10" s="13">
        <v>88</v>
      </c>
      <c r="G10" s="13">
        <v>84</v>
      </c>
      <c r="H10" s="13">
        <v>83</v>
      </c>
      <c r="I10" s="13">
        <v>75</v>
      </c>
      <c r="J10" s="13"/>
      <c r="K10" s="18"/>
      <c r="L10" s="14">
        <f>SUM(F10:K10)</f>
        <v>330</v>
      </c>
      <c r="M10" s="9" t="s">
        <v>9</v>
      </c>
    </row>
    <row r="11" spans="1:13" s="8" customFormat="1" ht="15.75">
      <c r="A11" s="12"/>
      <c r="B11" s="6"/>
      <c r="C11" s="6"/>
      <c r="D11" s="13"/>
      <c r="E11" s="6"/>
      <c r="F11" s="13"/>
      <c r="G11" s="13"/>
      <c r="H11" s="13"/>
      <c r="I11" s="13"/>
      <c r="J11" s="13"/>
      <c r="K11" s="18"/>
      <c r="L11" s="14"/>
      <c r="M11" s="9"/>
    </row>
    <row r="12" spans="1:13" ht="15.75">
      <c r="A12" s="67" t="s">
        <v>13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8"/>
      <c r="M12" s="51"/>
    </row>
    <row r="13" spans="1:13" ht="15.75">
      <c r="A13" s="22" t="s">
        <v>1</v>
      </c>
      <c r="B13" s="66" t="s">
        <v>2</v>
      </c>
      <c r="C13" s="66"/>
      <c r="D13" s="22" t="s">
        <v>3</v>
      </c>
      <c r="E13" s="23" t="s">
        <v>4</v>
      </c>
      <c r="F13" s="66" t="s">
        <v>5</v>
      </c>
      <c r="G13" s="66"/>
      <c r="H13" s="66"/>
      <c r="I13" s="66"/>
      <c r="J13" s="18"/>
      <c r="K13" s="18"/>
      <c r="L13" s="22" t="s">
        <v>74</v>
      </c>
      <c r="M13" s="22" t="s">
        <v>7</v>
      </c>
    </row>
    <row r="15" spans="1:13" ht="15.75">
      <c r="A15" s="12" t="s">
        <v>8</v>
      </c>
      <c r="B15" s="55" t="s">
        <v>208</v>
      </c>
      <c r="C15" s="55" t="s">
        <v>209</v>
      </c>
      <c r="D15" s="54">
        <v>1976</v>
      </c>
      <c r="E15" s="52" t="s">
        <v>99</v>
      </c>
      <c r="F15" s="54">
        <v>98</v>
      </c>
      <c r="G15" s="54">
        <v>93</v>
      </c>
      <c r="H15" s="54">
        <v>95</v>
      </c>
      <c r="I15" s="54">
        <v>91</v>
      </c>
      <c r="J15" s="54">
        <v>97</v>
      </c>
      <c r="K15" s="54">
        <v>96</v>
      </c>
      <c r="L15" s="14">
        <f aca="true" t="shared" si="0" ref="L15:L36">SUM(F15:K15)</f>
        <v>570</v>
      </c>
      <c r="M15" s="53" t="s">
        <v>8</v>
      </c>
    </row>
    <row r="16" spans="1:13" ht="15.75">
      <c r="A16" s="12" t="s">
        <v>9</v>
      </c>
      <c r="B16" s="6" t="s">
        <v>97</v>
      </c>
      <c r="C16" s="6" t="s">
        <v>98</v>
      </c>
      <c r="D16" s="13">
        <v>1975</v>
      </c>
      <c r="E16" s="17" t="s">
        <v>99</v>
      </c>
      <c r="F16" s="13">
        <v>95</v>
      </c>
      <c r="G16" s="13">
        <v>98</v>
      </c>
      <c r="H16" s="13">
        <v>91</v>
      </c>
      <c r="I16" s="13">
        <v>88</v>
      </c>
      <c r="J16" s="9">
        <v>95</v>
      </c>
      <c r="K16" s="9">
        <v>93</v>
      </c>
      <c r="L16" s="14">
        <f t="shared" si="0"/>
        <v>560</v>
      </c>
      <c r="M16" s="9" t="s">
        <v>8</v>
      </c>
    </row>
    <row r="17" spans="1:27" ht="15.75">
      <c r="A17" s="12" t="s">
        <v>10</v>
      </c>
      <c r="B17" s="6" t="s">
        <v>132</v>
      </c>
      <c r="C17" s="6" t="s">
        <v>133</v>
      </c>
      <c r="D17" s="13">
        <v>1978</v>
      </c>
      <c r="E17" s="17" t="s">
        <v>16</v>
      </c>
      <c r="F17" s="9">
        <v>94</v>
      </c>
      <c r="G17" s="9">
        <v>95</v>
      </c>
      <c r="H17" s="9">
        <v>92</v>
      </c>
      <c r="I17" s="9">
        <v>91</v>
      </c>
      <c r="J17" s="9">
        <v>92</v>
      </c>
      <c r="K17" s="9">
        <v>94</v>
      </c>
      <c r="L17" s="14">
        <f t="shared" si="0"/>
        <v>558</v>
      </c>
      <c r="M17" s="9" t="s">
        <v>8</v>
      </c>
      <c r="O17" s="6"/>
      <c r="P17" s="6"/>
      <c r="Q17" s="13"/>
      <c r="R17" s="6"/>
      <c r="S17" s="9"/>
      <c r="T17" s="9"/>
      <c r="U17" s="9"/>
      <c r="V17" s="9"/>
      <c r="W17" s="9"/>
      <c r="X17" s="9"/>
      <c r="Y17" s="14"/>
      <c r="Z17" s="14"/>
      <c r="AA17" s="8"/>
    </row>
    <row r="18" spans="1:13" ht="15.75">
      <c r="A18" s="13">
        <v>4</v>
      </c>
      <c r="B18" s="6" t="s">
        <v>39</v>
      </c>
      <c r="C18" s="6" t="s">
        <v>192</v>
      </c>
      <c r="D18" s="13">
        <v>1987</v>
      </c>
      <c r="E18" s="6" t="s">
        <v>172</v>
      </c>
      <c r="F18" s="13">
        <v>95</v>
      </c>
      <c r="G18" s="13">
        <v>89</v>
      </c>
      <c r="H18" s="13">
        <v>91</v>
      </c>
      <c r="I18" s="13">
        <v>95</v>
      </c>
      <c r="J18" s="13">
        <v>92</v>
      </c>
      <c r="K18" s="13">
        <v>95</v>
      </c>
      <c r="L18" s="14">
        <f t="shared" si="0"/>
        <v>557</v>
      </c>
      <c r="M18" s="9" t="s">
        <v>8</v>
      </c>
    </row>
    <row r="19" spans="1:26" ht="15.75">
      <c r="A19" s="13">
        <v>5</v>
      </c>
      <c r="B19" s="6" t="s">
        <v>45</v>
      </c>
      <c r="C19" s="6" t="s">
        <v>46</v>
      </c>
      <c r="D19" s="13">
        <v>1973</v>
      </c>
      <c r="E19" s="6" t="s">
        <v>41</v>
      </c>
      <c r="F19" s="9">
        <v>92</v>
      </c>
      <c r="G19" s="9">
        <v>93</v>
      </c>
      <c r="H19" s="9">
        <v>91</v>
      </c>
      <c r="I19" s="9">
        <v>94</v>
      </c>
      <c r="J19" s="9">
        <v>92</v>
      </c>
      <c r="K19" s="9">
        <v>93</v>
      </c>
      <c r="L19" s="14">
        <f t="shared" si="0"/>
        <v>555</v>
      </c>
      <c r="M19" s="9" t="s">
        <v>8</v>
      </c>
      <c r="P19" s="17"/>
      <c r="Q19" s="17"/>
      <c r="R19" s="13"/>
      <c r="S19" s="6"/>
      <c r="T19" s="13"/>
      <c r="U19" s="13"/>
      <c r="V19" s="13"/>
      <c r="W19" s="13"/>
      <c r="X19" s="13"/>
      <c r="Y19" s="13"/>
      <c r="Z19" s="14"/>
    </row>
    <row r="20" spans="1:26" ht="15.75">
      <c r="A20" s="13">
        <v>6</v>
      </c>
      <c r="B20" s="6" t="s">
        <v>85</v>
      </c>
      <c r="C20" s="6" t="s">
        <v>86</v>
      </c>
      <c r="D20" s="13">
        <v>1971</v>
      </c>
      <c r="E20" s="6" t="s">
        <v>76</v>
      </c>
      <c r="F20" s="9">
        <v>91</v>
      </c>
      <c r="G20" s="9">
        <v>94</v>
      </c>
      <c r="H20" s="9">
        <v>96</v>
      </c>
      <c r="I20" s="9">
        <v>94</v>
      </c>
      <c r="J20" s="9">
        <v>89</v>
      </c>
      <c r="K20" s="9">
        <v>91</v>
      </c>
      <c r="L20" s="14">
        <f t="shared" si="0"/>
        <v>555</v>
      </c>
      <c r="M20" s="9" t="s">
        <v>8</v>
      </c>
      <c r="O20" s="6"/>
      <c r="P20" s="6"/>
      <c r="Q20" s="6"/>
      <c r="R20" s="13"/>
      <c r="S20" s="6"/>
      <c r="T20" s="9"/>
      <c r="U20" s="9"/>
      <c r="V20" s="9"/>
      <c r="W20" s="9"/>
      <c r="X20" s="9"/>
      <c r="Y20" s="9"/>
      <c r="Z20" s="14"/>
    </row>
    <row r="21" spans="1:13" ht="15.75">
      <c r="A21" s="13">
        <v>7</v>
      </c>
      <c r="B21" s="17" t="s">
        <v>152</v>
      </c>
      <c r="C21" s="17" t="s">
        <v>153</v>
      </c>
      <c r="D21" s="13">
        <v>1958</v>
      </c>
      <c r="E21" s="6" t="s">
        <v>99</v>
      </c>
      <c r="F21" s="13">
        <v>92</v>
      </c>
      <c r="G21" s="13">
        <v>92</v>
      </c>
      <c r="H21" s="13">
        <v>94</v>
      </c>
      <c r="I21" s="13">
        <v>92</v>
      </c>
      <c r="J21" s="13">
        <v>92</v>
      </c>
      <c r="K21" s="13">
        <v>92</v>
      </c>
      <c r="L21" s="14">
        <f t="shared" si="0"/>
        <v>554</v>
      </c>
      <c r="M21" s="9" t="s">
        <v>9</v>
      </c>
    </row>
    <row r="22" spans="1:25" ht="15.75">
      <c r="A22" s="13">
        <v>8</v>
      </c>
      <c r="B22" s="6" t="s">
        <v>52</v>
      </c>
      <c r="C22" s="6" t="s">
        <v>32</v>
      </c>
      <c r="D22" s="13">
        <v>1984</v>
      </c>
      <c r="E22" s="6" t="s">
        <v>11</v>
      </c>
      <c r="F22" s="13">
        <v>89</v>
      </c>
      <c r="G22" s="13">
        <v>94</v>
      </c>
      <c r="H22" s="13">
        <v>92</v>
      </c>
      <c r="I22" s="13">
        <v>92</v>
      </c>
      <c r="J22" s="13">
        <v>92</v>
      </c>
      <c r="K22" s="13">
        <v>88</v>
      </c>
      <c r="L22" s="14">
        <f t="shared" si="0"/>
        <v>547</v>
      </c>
      <c r="M22" s="9" t="s">
        <v>9</v>
      </c>
      <c r="O22" s="17"/>
      <c r="P22" s="17"/>
      <c r="Q22" s="13"/>
      <c r="R22" s="6"/>
      <c r="S22" s="13"/>
      <c r="T22" s="13"/>
      <c r="U22" s="13"/>
      <c r="V22" s="13"/>
      <c r="W22" s="13"/>
      <c r="X22" s="13"/>
      <c r="Y22" s="14"/>
    </row>
    <row r="23" spans="1:25" s="8" customFormat="1" ht="15.75">
      <c r="A23" s="13">
        <v>9</v>
      </c>
      <c r="B23" s="6" t="s">
        <v>29</v>
      </c>
      <c r="C23" s="6" t="s">
        <v>30</v>
      </c>
      <c r="D23" s="13">
        <v>1960</v>
      </c>
      <c r="E23" s="6" t="s">
        <v>16</v>
      </c>
      <c r="F23" s="9">
        <v>88</v>
      </c>
      <c r="G23" s="9">
        <v>91</v>
      </c>
      <c r="H23" s="9">
        <v>94</v>
      </c>
      <c r="I23" s="9">
        <v>88</v>
      </c>
      <c r="J23" s="9">
        <v>89</v>
      </c>
      <c r="K23" s="9">
        <v>92</v>
      </c>
      <c r="L23" s="14">
        <f t="shared" si="0"/>
        <v>542</v>
      </c>
      <c r="M23" s="9" t="s">
        <v>9</v>
      </c>
      <c r="O23" s="6"/>
      <c r="P23" s="6"/>
      <c r="Q23" s="13"/>
      <c r="R23" s="6"/>
      <c r="S23" s="9"/>
      <c r="T23" s="9"/>
      <c r="U23" s="9"/>
      <c r="V23" s="9"/>
      <c r="W23" s="9"/>
      <c r="X23" s="9"/>
      <c r="Y23" s="14"/>
    </row>
    <row r="24" spans="1:25" s="8" customFormat="1" ht="15.75">
      <c r="A24" s="13">
        <v>10</v>
      </c>
      <c r="B24" s="6" t="s">
        <v>38</v>
      </c>
      <c r="C24" s="10" t="s">
        <v>191</v>
      </c>
      <c r="D24" s="9">
        <v>1962</v>
      </c>
      <c r="E24" s="17" t="s">
        <v>172</v>
      </c>
      <c r="F24" s="9">
        <v>87</v>
      </c>
      <c r="G24" s="9">
        <v>89</v>
      </c>
      <c r="H24" s="9">
        <v>88</v>
      </c>
      <c r="I24" s="9">
        <v>90</v>
      </c>
      <c r="J24" s="9">
        <v>91</v>
      </c>
      <c r="K24" s="9">
        <v>89</v>
      </c>
      <c r="L24" s="14">
        <f t="shared" si="0"/>
        <v>534</v>
      </c>
      <c r="M24" s="9" t="s">
        <v>9</v>
      </c>
      <c r="O24" s="6"/>
      <c r="P24" s="6"/>
      <c r="Q24" s="13"/>
      <c r="R24" s="6"/>
      <c r="S24" s="9"/>
      <c r="T24" s="9"/>
      <c r="U24" s="9"/>
      <c r="V24" s="9"/>
      <c r="W24" s="9"/>
      <c r="X24" s="9"/>
      <c r="Y24" s="14"/>
    </row>
    <row r="25" spans="1:14" ht="15.75">
      <c r="A25" s="13">
        <v>11</v>
      </c>
      <c r="B25" s="6" t="s">
        <v>66</v>
      </c>
      <c r="C25" s="6" t="s">
        <v>135</v>
      </c>
      <c r="D25" s="5">
        <v>1962</v>
      </c>
      <c r="E25" s="6" t="s">
        <v>76</v>
      </c>
      <c r="F25" s="5">
        <v>86</v>
      </c>
      <c r="G25" s="5">
        <v>87</v>
      </c>
      <c r="H25" s="5">
        <v>89</v>
      </c>
      <c r="I25" s="5">
        <v>89</v>
      </c>
      <c r="J25" s="5">
        <v>89</v>
      </c>
      <c r="K25" s="5">
        <v>93</v>
      </c>
      <c r="L25" s="14">
        <f t="shared" si="0"/>
        <v>533</v>
      </c>
      <c r="M25" s="9" t="s">
        <v>9</v>
      </c>
      <c r="N25" s="8"/>
    </row>
    <row r="26" spans="1:14" ht="15.75">
      <c r="A26" s="13">
        <v>12</v>
      </c>
      <c r="B26" s="6" t="s">
        <v>42</v>
      </c>
      <c r="C26" s="6" t="s">
        <v>32</v>
      </c>
      <c r="D26" s="13">
        <v>1987</v>
      </c>
      <c r="E26" s="6" t="s">
        <v>11</v>
      </c>
      <c r="F26" s="13">
        <v>87</v>
      </c>
      <c r="G26" s="13">
        <v>87</v>
      </c>
      <c r="H26" s="13">
        <v>89</v>
      </c>
      <c r="I26" s="13">
        <v>94</v>
      </c>
      <c r="J26" s="13">
        <v>91</v>
      </c>
      <c r="K26" s="13">
        <v>84</v>
      </c>
      <c r="L26" s="14">
        <f t="shared" si="0"/>
        <v>532</v>
      </c>
      <c r="M26" s="9" t="s">
        <v>9</v>
      </c>
      <c r="N26" s="8"/>
    </row>
    <row r="27" spans="1:27" ht="15.75">
      <c r="A27" s="13">
        <v>13</v>
      </c>
      <c r="B27" s="6" t="s">
        <v>193</v>
      </c>
      <c r="C27" s="6" t="s">
        <v>194</v>
      </c>
      <c r="D27" s="13">
        <v>1946</v>
      </c>
      <c r="E27" s="6" t="s">
        <v>147</v>
      </c>
      <c r="F27" s="13">
        <v>83</v>
      </c>
      <c r="G27" s="13">
        <v>85</v>
      </c>
      <c r="H27" s="13">
        <v>85</v>
      </c>
      <c r="I27" s="13">
        <v>87</v>
      </c>
      <c r="J27" s="13">
        <v>88</v>
      </c>
      <c r="K27" s="13">
        <v>89</v>
      </c>
      <c r="L27" s="14">
        <f t="shared" si="0"/>
        <v>517</v>
      </c>
      <c r="M27" s="9"/>
      <c r="N27" s="8"/>
      <c r="P27" s="1"/>
      <c r="Q27" s="1"/>
      <c r="R27" s="13"/>
      <c r="S27" s="6"/>
      <c r="T27" s="9"/>
      <c r="U27" s="9"/>
      <c r="V27" s="9"/>
      <c r="W27" s="9"/>
      <c r="X27" s="9"/>
      <c r="Y27" s="9"/>
      <c r="Z27" s="14"/>
      <c r="AA27" s="8"/>
    </row>
    <row r="28" spans="1:15" s="8" customFormat="1" ht="15.75">
      <c r="A28" s="13">
        <v>14</v>
      </c>
      <c r="B28" s="6" t="s">
        <v>101</v>
      </c>
      <c r="C28" s="6" t="s">
        <v>102</v>
      </c>
      <c r="D28" s="13">
        <v>1966</v>
      </c>
      <c r="E28" s="6" t="s">
        <v>147</v>
      </c>
      <c r="F28" s="9">
        <v>85</v>
      </c>
      <c r="G28" s="9">
        <v>86</v>
      </c>
      <c r="H28" s="9">
        <v>84</v>
      </c>
      <c r="I28" s="9">
        <v>82</v>
      </c>
      <c r="J28" s="9">
        <v>91</v>
      </c>
      <c r="K28" s="9">
        <v>86</v>
      </c>
      <c r="L28" s="14">
        <f t="shared" si="0"/>
        <v>514</v>
      </c>
      <c r="M28" s="9"/>
      <c r="N28"/>
      <c r="O28" s="34"/>
    </row>
    <row r="29" spans="1:13" s="8" customFormat="1" ht="15.75">
      <c r="A29" s="13">
        <v>15</v>
      </c>
      <c r="B29" s="1" t="s">
        <v>95</v>
      </c>
      <c r="C29" s="1" t="s">
        <v>96</v>
      </c>
      <c r="D29" s="13">
        <v>1962</v>
      </c>
      <c r="E29" s="6" t="s">
        <v>100</v>
      </c>
      <c r="F29" s="9">
        <v>87</v>
      </c>
      <c r="G29" s="9">
        <v>84</v>
      </c>
      <c r="H29" s="9">
        <v>83</v>
      </c>
      <c r="I29" s="9">
        <v>82</v>
      </c>
      <c r="J29" s="9">
        <v>85</v>
      </c>
      <c r="K29" s="9">
        <v>86</v>
      </c>
      <c r="L29" s="14">
        <f t="shared" si="0"/>
        <v>507</v>
      </c>
      <c r="M29" s="9"/>
    </row>
    <row r="30" spans="1:13" ht="15.75">
      <c r="A30" s="13">
        <v>16</v>
      </c>
      <c r="B30" s="6" t="s">
        <v>39</v>
      </c>
      <c r="C30" s="10" t="s">
        <v>176</v>
      </c>
      <c r="D30" s="9">
        <v>1967</v>
      </c>
      <c r="E30" s="17" t="s">
        <v>37</v>
      </c>
      <c r="F30" s="9">
        <v>80</v>
      </c>
      <c r="G30" s="9">
        <v>84</v>
      </c>
      <c r="H30" s="9">
        <v>81</v>
      </c>
      <c r="I30" s="9">
        <v>88</v>
      </c>
      <c r="J30" s="9">
        <v>93</v>
      </c>
      <c r="K30" s="9">
        <v>80</v>
      </c>
      <c r="L30" s="14">
        <f t="shared" si="0"/>
        <v>506</v>
      </c>
      <c r="M30" s="9"/>
    </row>
    <row r="31" spans="1:13" ht="15.75">
      <c r="A31" s="13">
        <v>17</v>
      </c>
      <c r="B31" s="6" t="s">
        <v>212</v>
      </c>
      <c r="C31" s="6" t="s">
        <v>35</v>
      </c>
      <c r="D31" s="13">
        <v>1965</v>
      </c>
      <c r="E31" s="1" t="s">
        <v>11</v>
      </c>
      <c r="F31" s="9">
        <v>84</v>
      </c>
      <c r="G31" s="9">
        <v>85</v>
      </c>
      <c r="H31" s="9">
        <v>86</v>
      </c>
      <c r="I31" s="9">
        <v>83</v>
      </c>
      <c r="J31" s="9">
        <v>79</v>
      </c>
      <c r="K31" s="9">
        <v>78</v>
      </c>
      <c r="L31" s="14">
        <f t="shared" si="0"/>
        <v>495</v>
      </c>
      <c r="M31" s="9"/>
    </row>
    <row r="32" spans="1:13" ht="15.75">
      <c r="A32" s="13">
        <v>18</v>
      </c>
      <c r="B32" s="49" t="s">
        <v>210</v>
      </c>
      <c r="C32" s="49" t="s">
        <v>211</v>
      </c>
      <c r="D32" s="50">
        <v>1997</v>
      </c>
      <c r="E32" s="49" t="s">
        <v>43</v>
      </c>
      <c r="F32" s="50">
        <v>69</v>
      </c>
      <c r="G32" s="50">
        <v>76</v>
      </c>
      <c r="H32" s="5">
        <v>89</v>
      </c>
      <c r="I32" s="5">
        <v>82</v>
      </c>
      <c r="J32" s="5">
        <v>88</v>
      </c>
      <c r="K32" s="5">
        <v>81</v>
      </c>
      <c r="L32" s="14">
        <f t="shared" si="0"/>
        <v>485</v>
      </c>
      <c r="M32" s="9"/>
    </row>
    <row r="33" spans="1:13" ht="15.75">
      <c r="A33" s="13">
        <v>19</v>
      </c>
      <c r="B33" s="17" t="s">
        <v>144</v>
      </c>
      <c r="C33" s="17" t="s">
        <v>145</v>
      </c>
      <c r="D33" s="13">
        <v>1949</v>
      </c>
      <c r="E33" s="6" t="s">
        <v>147</v>
      </c>
      <c r="F33" s="13">
        <v>85</v>
      </c>
      <c r="G33" s="13">
        <v>79</v>
      </c>
      <c r="H33" s="13">
        <v>77</v>
      </c>
      <c r="I33" s="13">
        <v>85</v>
      </c>
      <c r="J33" s="13">
        <v>81</v>
      </c>
      <c r="K33" s="13">
        <v>79</v>
      </c>
      <c r="L33" s="14">
        <f t="shared" si="0"/>
        <v>486</v>
      </c>
      <c r="M33" s="9"/>
    </row>
    <row r="34" spans="1:13" ht="15.75">
      <c r="A34" s="13">
        <v>20</v>
      </c>
      <c r="B34" s="6" t="s">
        <v>148</v>
      </c>
      <c r="C34" s="6" t="s">
        <v>149</v>
      </c>
      <c r="D34" s="13">
        <v>1962</v>
      </c>
      <c r="E34" s="6" t="s">
        <v>100</v>
      </c>
      <c r="F34" s="9">
        <v>76</v>
      </c>
      <c r="G34" s="9">
        <v>84</v>
      </c>
      <c r="H34" s="9">
        <v>71</v>
      </c>
      <c r="I34" s="9">
        <v>81</v>
      </c>
      <c r="J34" s="9">
        <v>86</v>
      </c>
      <c r="K34" s="9">
        <v>81</v>
      </c>
      <c r="L34" s="14">
        <f t="shared" si="0"/>
        <v>479</v>
      </c>
      <c r="M34" s="9"/>
    </row>
    <row r="35" spans="1:13" ht="15.75">
      <c r="A35" s="13">
        <v>21</v>
      </c>
      <c r="B35" s="6" t="s">
        <v>134</v>
      </c>
      <c r="C35" s="6" t="s">
        <v>131</v>
      </c>
      <c r="D35" s="13">
        <v>1994</v>
      </c>
      <c r="E35" s="6" t="s">
        <v>37</v>
      </c>
      <c r="F35" s="9">
        <v>73</v>
      </c>
      <c r="G35" s="9">
        <v>75</v>
      </c>
      <c r="H35" s="9">
        <v>93</v>
      </c>
      <c r="I35" s="9">
        <v>81</v>
      </c>
      <c r="J35" s="9">
        <v>78</v>
      </c>
      <c r="K35" s="9">
        <v>77</v>
      </c>
      <c r="L35" s="14">
        <f t="shared" si="0"/>
        <v>477</v>
      </c>
      <c r="M35" s="51"/>
    </row>
    <row r="36" spans="1:13" ht="15.75">
      <c r="A36" s="13">
        <v>22</v>
      </c>
      <c r="B36" s="6" t="s">
        <v>84</v>
      </c>
      <c r="C36" s="6" t="s">
        <v>77</v>
      </c>
      <c r="D36" s="13">
        <v>1971</v>
      </c>
      <c r="E36" s="1" t="s">
        <v>11</v>
      </c>
      <c r="F36" s="9">
        <v>65</v>
      </c>
      <c r="G36" s="9">
        <v>75</v>
      </c>
      <c r="H36" s="9">
        <v>65</v>
      </c>
      <c r="I36" s="9">
        <v>72</v>
      </c>
      <c r="J36" s="9">
        <v>83</v>
      </c>
      <c r="K36" s="9">
        <v>77</v>
      </c>
      <c r="L36" s="14">
        <f t="shared" si="0"/>
        <v>437</v>
      </c>
      <c r="M36" s="51"/>
    </row>
    <row r="37" spans="1:13" ht="15.75">
      <c r="A37" s="13"/>
      <c r="B37" s="6"/>
      <c r="C37" s="6"/>
      <c r="D37" s="13"/>
      <c r="E37" s="1"/>
      <c r="F37" s="9"/>
      <c r="G37" s="9"/>
      <c r="H37" s="9"/>
      <c r="I37" s="9"/>
      <c r="J37" s="9"/>
      <c r="K37" s="9"/>
      <c r="L37" s="14"/>
      <c r="M37" s="51"/>
    </row>
    <row r="38" spans="1:4" ht="15.75">
      <c r="A38" s="10" t="s">
        <v>213</v>
      </c>
      <c r="C38" s="6"/>
      <c r="D38" s="10"/>
    </row>
    <row r="39" ht="15">
      <c r="A39" s="10" t="s">
        <v>111</v>
      </c>
    </row>
    <row r="40" ht="15"/>
    <row r="41" ht="15"/>
    <row r="42" ht="15"/>
    <row r="43" ht="15"/>
    <row r="45" ht="15"/>
    <row r="49" ht="15"/>
    <row r="50" ht="15"/>
    <row r="51" ht="15"/>
    <row r="52" ht="15"/>
  </sheetData>
  <sheetProtection/>
  <mergeCells count="11">
    <mergeCell ref="A3:L3"/>
    <mergeCell ref="A4:L4"/>
    <mergeCell ref="A5:K5"/>
    <mergeCell ref="A1:K1"/>
    <mergeCell ref="A2:K2"/>
    <mergeCell ref="B13:C13"/>
    <mergeCell ref="F13:I13"/>
    <mergeCell ref="A6:K6"/>
    <mergeCell ref="B7:C7"/>
    <mergeCell ref="A12:K12"/>
    <mergeCell ref="F7:I7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7"/>
  <sheetViews>
    <sheetView zoomScalePageLayoutView="0" workbookViewId="0" topLeftCell="A18">
      <selection activeCell="O20" sqref="O20"/>
    </sheetView>
  </sheetViews>
  <sheetFormatPr defaultColWidth="9.140625" defaultRowHeight="12.75"/>
  <cols>
    <col min="1" max="1" width="6.00390625" style="8" customWidth="1"/>
    <col min="2" max="2" width="15.8515625" style="8" bestFit="1" customWidth="1"/>
    <col min="3" max="3" width="16.421875" style="8" customWidth="1"/>
    <col min="4" max="4" width="6.00390625" style="8" bestFit="1" customWidth="1"/>
    <col min="5" max="5" width="19.00390625" style="8" bestFit="1" customWidth="1"/>
    <col min="6" max="6" width="4.28125" style="8" bestFit="1" customWidth="1"/>
    <col min="7" max="7" width="5.57421875" style="8" bestFit="1" customWidth="1"/>
    <col min="8" max="8" width="5.140625" style="8" bestFit="1" customWidth="1"/>
    <col min="9" max="9" width="4.7109375" style="8" bestFit="1" customWidth="1"/>
    <col min="10" max="10" width="4.7109375" style="8" customWidth="1"/>
    <col min="11" max="11" width="4.57421875" style="8" customWidth="1"/>
    <col min="12" max="12" width="5.28125" style="8" customWidth="1"/>
    <col min="13" max="13" width="6.8515625" style="8" bestFit="1" customWidth="1"/>
    <col min="14" max="16384" width="9.140625" style="8" customWidth="1"/>
  </cols>
  <sheetData>
    <row r="1" spans="1:13" ht="18.75">
      <c r="A1" s="68" t="s">
        <v>114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8"/>
      <c r="M1" s="18"/>
    </row>
    <row r="2" spans="1:13" ht="18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8"/>
      <c r="M2" s="18"/>
    </row>
    <row r="3" spans="1:13" ht="13.5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33"/>
      <c r="M3" s="33"/>
    </row>
    <row r="4" spans="1:13" ht="1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5.75">
      <c r="A5" s="72" t="s">
        <v>112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1" ht="15.75">
      <c r="A6" s="67" t="s">
        <v>72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3" s="51" customFormat="1" ht="15.75">
      <c r="A7" s="22" t="s">
        <v>1</v>
      </c>
      <c r="B7" s="66" t="s">
        <v>2</v>
      </c>
      <c r="C7" s="66"/>
      <c r="D7" s="22" t="s">
        <v>3</v>
      </c>
      <c r="E7" s="23" t="s">
        <v>4</v>
      </c>
      <c r="F7" s="66" t="s">
        <v>5</v>
      </c>
      <c r="G7" s="66"/>
      <c r="H7" s="66"/>
      <c r="I7" s="66"/>
      <c r="L7" s="22" t="s">
        <v>74</v>
      </c>
      <c r="M7" s="22" t="s">
        <v>7</v>
      </c>
    </row>
    <row r="8" spans="1:13" ht="15.75">
      <c r="A8" s="19"/>
      <c r="B8" s="19"/>
      <c r="C8" s="19"/>
      <c r="D8" s="19"/>
      <c r="E8" s="20"/>
      <c r="F8" s="19"/>
      <c r="G8" s="19"/>
      <c r="H8" s="19"/>
      <c r="I8" s="19"/>
      <c r="L8" s="22"/>
      <c r="M8" s="19"/>
    </row>
    <row r="9" spans="1:13" ht="15.75">
      <c r="A9" s="39" t="s">
        <v>8</v>
      </c>
      <c r="B9" s="6" t="s">
        <v>60</v>
      </c>
      <c r="C9" s="6" t="s">
        <v>36</v>
      </c>
      <c r="D9" s="13">
        <v>1995</v>
      </c>
      <c r="E9" s="6" t="s">
        <v>11</v>
      </c>
      <c r="F9" s="13">
        <v>96</v>
      </c>
      <c r="G9" s="13">
        <v>96</v>
      </c>
      <c r="H9" s="13">
        <v>96</v>
      </c>
      <c r="I9" s="13">
        <v>98</v>
      </c>
      <c r="J9" s="40"/>
      <c r="K9" s="40"/>
      <c r="L9" s="14">
        <f aca="true" t="shared" si="0" ref="L9:L18">SUM(F9:K9)</f>
        <v>386</v>
      </c>
      <c r="M9" s="14" t="s">
        <v>68</v>
      </c>
    </row>
    <row r="10" spans="1:26" s="34" customFormat="1" ht="15.75">
      <c r="A10" s="39" t="s">
        <v>9</v>
      </c>
      <c r="B10" s="11" t="s">
        <v>154</v>
      </c>
      <c r="C10" s="10" t="s">
        <v>155</v>
      </c>
      <c r="D10" s="9">
        <v>1997</v>
      </c>
      <c r="E10" s="17" t="s">
        <v>99</v>
      </c>
      <c r="F10" s="42">
        <v>97</v>
      </c>
      <c r="G10" s="42">
        <v>95</v>
      </c>
      <c r="H10" s="42">
        <v>93</v>
      </c>
      <c r="I10" s="42">
        <v>97</v>
      </c>
      <c r="J10" s="8"/>
      <c r="K10" s="8"/>
      <c r="L10" s="14">
        <f t="shared" si="0"/>
        <v>382</v>
      </c>
      <c r="M10" s="13" t="s">
        <v>8</v>
      </c>
      <c r="O10" s="6"/>
      <c r="P10" s="6"/>
      <c r="Q10" s="13"/>
      <c r="R10" s="6"/>
      <c r="S10" s="42"/>
      <c r="T10" s="42"/>
      <c r="U10" s="42"/>
      <c r="V10" s="13"/>
      <c r="W10" s="8"/>
      <c r="X10" s="8"/>
      <c r="Y10" s="14">
        <f>SUM(S10:X10)</f>
        <v>0</v>
      </c>
      <c r="Z10" s="36" t="s">
        <v>8</v>
      </c>
    </row>
    <row r="11" spans="1:13" s="34" customFormat="1" ht="15.75">
      <c r="A11" s="12" t="s">
        <v>10</v>
      </c>
      <c r="B11" s="47" t="s">
        <v>150</v>
      </c>
      <c r="C11" s="6" t="s">
        <v>151</v>
      </c>
      <c r="D11" s="13">
        <v>1998</v>
      </c>
      <c r="E11" s="6" t="s">
        <v>17</v>
      </c>
      <c r="F11" s="42">
        <v>94</v>
      </c>
      <c r="G11" s="42">
        <v>95</v>
      </c>
      <c r="H11" s="42">
        <v>94</v>
      </c>
      <c r="I11" s="42">
        <v>95</v>
      </c>
      <c r="L11" s="14">
        <f t="shared" si="0"/>
        <v>378</v>
      </c>
      <c r="M11" s="13" t="s">
        <v>8</v>
      </c>
    </row>
    <row r="12" spans="1:25" ht="15.75">
      <c r="A12" s="9">
        <v>4</v>
      </c>
      <c r="B12" s="6" t="s">
        <v>138</v>
      </c>
      <c r="C12" s="6" t="s">
        <v>139</v>
      </c>
      <c r="D12" s="13">
        <v>1994</v>
      </c>
      <c r="E12" s="6" t="s">
        <v>99</v>
      </c>
      <c r="F12" s="42">
        <v>92</v>
      </c>
      <c r="G12" s="42">
        <v>93</v>
      </c>
      <c r="H12" s="42">
        <v>95</v>
      </c>
      <c r="I12" s="13">
        <v>97</v>
      </c>
      <c r="J12" s="34"/>
      <c r="K12" s="34"/>
      <c r="L12" s="14">
        <f t="shared" si="0"/>
        <v>377</v>
      </c>
      <c r="M12" s="13" t="s">
        <v>8</v>
      </c>
      <c r="O12" s="6"/>
      <c r="P12" s="6"/>
      <c r="Q12" s="13"/>
      <c r="R12" s="6"/>
      <c r="S12" s="42"/>
      <c r="T12" s="42"/>
      <c r="U12" s="42"/>
      <c r="V12" s="42"/>
      <c r="Y12" s="14">
        <f>SUM(S12:X12)</f>
        <v>0</v>
      </c>
    </row>
    <row r="13" spans="1:13" ht="15.75">
      <c r="A13" s="9">
        <v>5</v>
      </c>
      <c r="B13" s="6" t="s">
        <v>87</v>
      </c>
      <c r="C13" s="6" t="s">
        <v>88</v>
      </c>
      <c r="D13" s="13">
        <v>1995</v>
      </c>
      <c r="E13" s="6" t="s">
        <v>11</v>
      </c>
      <c r="F13" s="13">
        <v>93</v>
      </c>
      <c r="G13" s="13">
        <v>97</v>
      </c>
      <c r="H13" s="13">
        <v>91</v>
      </c>
      <c r="I13" s="13">
        <v>94</v>
      </c>
      <c r="J13" s="40"/>
      <c r="K13" s="40"/>
      <c r="L13" s="14">
        <f t="shared" si="0"/>
        <v>375</v>
      </c>
      <c r="M13" s="13" t="s">
        <v>8</v>
      </c>
    </row>
    <row r="14" spans="1:13" ht="15.75">
      <c r="A14" s="9">
        <v>6</v>
      </c>
      <c r="B14" s="6" t="s">
        <v>142</v>
      </c>
      <c r="C14" s="6" t="s">
        <v>143</v>
      </c>
      <c r="D14" s="13">
        <v>1998</v>
      </c>
      <c r="E14" s="6" t="s">
        <v>99</v>
      </c>
      <c r="F14" s="42">
        <v>93</v>
      </c>
      <c r="G14" s="42">
        <v>98</v>
      </c>
      <c r="H14" s="42">
        <v>91</v>
      </c>
      <c r="I14" s="13">
        <v>91</v>
      </c>
      <c r="J14" s="34"/>
      <c r="K14" s="34"/>
      <c r="L14" s="14">
        <f t="shared" si="0"/>
        <v>373</v>
      </c>
      <c r="M14" s="13" t="s">
        <v>8</v>
      </c>
    </row>
    <row r="15" spans="1:13" ht="15.75">
      <c r="A15" s="9">
        <v>7</v>
      </c>
      <c r="B15" s="6" t="s">
        <v>206</v>
      </c>
      <c r="C15" s="6" t="s">
        <v>207</v>
      </c>
      <c r="D15" s="13">
        <v>1998</v>
      </c>
      <c r="E15" s="6" t="s">
        <v>16</v>
      </c>
      <c r="F15" s="42">
        <v>92</v>
      </c>
      <c r="G15" s="42">
        <v>94</v>
      </c>
      <c r="H15" s="42">
        <v>92</v>
      </c>
      <c r="I15" s="13">
        <v>92</v>
      </c>
      <c r="L15" s="14">
        <f t="shared" si="0"/>
        <v>370</v>
      </c>
      <c r="M15" s="13" t="s">
        <v>8</v>
      </c>
    </row>
    <row r="16" spans="1:13" s="40" customFormat="1" ht="15.75">
      <c r="A16" s="9">
        <v>8</v>
      </c>
      <c r="B16" s="6" t="s">
        <v>128</v>
      </c>
      <c r="C16" s="6" t="s">
        <v>129</v>
      </c>
      <c r="D16" s="13">
        <v>1998</v>
      </c>
      <c r="E16" s="6" t="s">
        <v>16</v>
      </c>
      <c r="F16" s="42">
        <v>87</v>
      </c>
      <c r="G16" s="42">
        <v>90</v>
      </c>
      <c r="H16" s="42">
        <v>92</v>
      </c>
      <c r="I16" s="13">
        <v>92</v>
      </c>
      <c r="J16" s="34"/>
      <c r="K16" s="34"/>
      <c r="L16" s="14">
        <f t="shared" si="0"/>
        <v>361</v>
      </c>
      <c r="M16" s="13" t="s">
        <v>9</v>
      </c>
    </row>
    <row r="17" spans="1:13" s="40" customFormat="1" ht="15.75">
      <c r="A17" s="9">
        <v>9</v>
      </c>
      <c r="B17" s="6" t="s">
        <v>106</v>
      </c>
      <c r="C17" s="6" t="s">
        <v>107</v>
      </c>
      <c r="D17" s="13">
        <v>1995</v>
      </c>
      <c r="E17" s="28" t="s">
        <v>175</v>
      </c>
      <c r="F17" s="13">
        <v>83</v>
      </c>
      <c r="G17" s="13">
        <v>88</v>
      </c>
      <c r="H17" s="13">
        <v>88</v>
      </c>
      <c r="I17" s="13">
        <v>91</v>
      </c>
      <c r="J17" s="14"/>
      <c r="K17" s="38"/>
      <c r="L17" s="14">
        <f t="shared" si="0"/>
        <v>350</v>
      </c>
      <c r="M17" s="13" t="s">
        <v>10</v>
      </c>
    </row>
    <row r="18" spans="1:13" s="40" customFormat="1" ht="15.75">
      <c r="A18" s="9">
        <v>10</v>
      </c>
      <c r="B18" s="6" t="s">
        <v>146</v>
      </c>
      <c r="C18" s="6" t="s">
        <v>177</v>
      </c>
      <c r="D18" s="13">
        <v>1989</v>
      </c>
      <c r="E18" s="28" t="s">
        <v>175</v>
      </c>
      <c r="F18" s="13">
        <v>71</v>
      </c>
      <c r="G18" s="13">
        <v>83</v>
      </c>
      <c r="H18" s="13">
        <v>82</v>
      </c>
      <c r="I18" s="13">
        <v>94</v>
      </c>
      <c r="J18" s="14"/>
      <c r="K18" s="38"/>
      <c r="L18" s="14">
        <f t="shared" si="0"/>
        <v>330</v>
      </c>
      <c r="M18" s="13" t="s">
        <v>10</v>
      </c>
    </row>
    <row r="19" spans="1:11" ht="15.7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5.75">
      <c r="A20" s="67" t="s">
        <v>12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3" s="51" customFormat="1" ht="15.75">
      <c r="A21" s="22" t="s">
        <v>1</v>
      </c>
      <c r="B21" s="22" t="s">
        <v>2</v>
      </c>
      <c r="C21" s="22"/>
      <c r="D21" s="22" t="s">
        <v>3</v>
      </c>
      <c r="E21" s="23" t="s">
        <v>4</v>
      </c>
      <c r="F21" s="22"/>
      <c r="G21" s="22"/>
      <c r="H21" s="22"/>
      <c r="I21" s="22" t="s">
        <v>5</v>
      </c>
      <c r="J21" s="48"/>
      <c r="K21" s="48"/>
      <c r="L21" s="22" t="s">
        <v>74</v>
      </c>
      <c r="M21" s="22" t="s">
        <v>7</v>
      </c>
    </row>
    <row r="22" ht="12.75">
      <c r="A22" s="19"/>
    </row>
    <row r="23" spans="1:13" ht="15.75">
      <c r="A23" s="14" t="s">
        <v>8</v>
      </c>
      <c r="B23" s="17" t="s">
        <v>103</v>
      </c>
      <c r="C23" s="17" t="s">
        <v>104</v>
      </c>
      <c r="D23" s="13">
        <v>1966</v>
      </c>
      <c r="E23" s="17" t="s">
        <v>37</v>
      </c>
      <c r="F23" s="13">
        <v>93</v>
      </c>
      <c r="G23" s="13">
        <v>96</v>
      </c>
      <c r="H23" s="13">
        <v>95</v>
      </c>
      <c r="I23" s="13">
        <v>94</v>
      </c>
      <c r="J23" s="13">
        <v>99</v>
      </c>
      <c r="K23" s="13">
        <v>96</v>
      </c>
      <c r="L23" s="14">
        <f aca="true" t="shared" si="1" ref="L23:L37">SUM(F23:K23)</f>
        <v>573</v>
      </c>
      <c r="M23" s="13" t="s">
        <v>8</v>
      </c>
    </row>
    <row r="24" spans="1:13" s="34" customFormat="1" ht="15.75">
      <c r="A24" s="12" t="s">
        <v>9</v>
      </c>
      <c r="B24" s="6" t="s">
        <v>124</v>
      </c>
      <c r="C24" s="6" t="s">
        <v>125</v>
      </c>
      <c r="D24" s="13">
        <v>1956</v>
      </c>
      <c r="E24" s="6" t="s">
        <v>16</v>
      </c>
      <c r="F24" s="13">
        <v>95</v>
      </c>
      <c r="G24" s="13">
        <v>91</v>
      </c>
      <c r="H24" s="13">
        <v>94</v>
      </c>
      <c r="I24" s="13">
        <v>96</v>
      </c>
      <c r="J24" s="13">
        <v>96</v>
      </c>
      <c r="K24" s="13">
        <v>97</v>
      </c>
      <c r="L24" s="14">
        <f t="shared" si="1"/>
        <v>569</v>
      </c>
      <c r="M24" s="13" t="s">
        <v>8</v>
      </c>
    </row>
    <row r="25" spans="1:26" ht="15.75">
      <c r="A25" s="12" t="s">
        <v>10</v>
      </c>
      <c r="B25" s="6" t="s">
        <v>168</v>
      </c>
      <c r="C25" s="6" t="s">
        <v>169</v>
      </c>
      <c r="D25" s="13">
        <v>1990</v>
      </c>
      <c r="E25" s="6" t="s">
        <v>99</v>
      </c>
      <c r="F25" s="13">
        <v>97</v>
      </c>
      <c r="G25" s="13">
        <v>93</v>
      </c>
      <c r="H25" s="13">
        <v>93</v>
      </c>
      <c r="I25" s="13">
        <v>95</v>
      </c>
      <c r="J25" s="13">
        <v>97</v>
      </c>
      <c r="K25" s="13">
        <v>94</v>
      </c>
      <c r="L25" s="14">
        <f t="shared" si="1"/>
        <v>569</v>
      </c>
      <c r="M25" s="13" t="s">
        <v>8</v>
      </c>
      <c r="O25" s="6"/>
      <c r="P25" s="6"/>
      <c r="Q25" s="13"/>
      <c r="R25" s="6"/>
      <c r="S25" s="13"/>
      <c r="T25" s="13"/>
      <c r="U25" s="13"/>
      <c r="V25" s="13"/>
      <c r="W25" s="13"/>
      <c r="X25" s="13"/>
      <c r="Y25" s="14"/>
      <c r="Z25" s="36"/>
    </row>
    <row r="26" spans="1:13" ht="15.75">
      <c r="A26" s="9">
        <v>4</v>
      </c>
      <c r="B26" s="17" t="s">
        <v>126</v>
      </c>
      <c r="C26" s="17" t="s">
        <v>127</v>
      </c>
      <c r="D26" s="13">
        <v>1996</v>
      </c>
      <c r="E26" s="17" t="s">
        <v>16</v>
      </c>
      <c r="F26" s="13">
        <v>93</v>
      </c>
      <c r="G26" s="13">
        <v>95</v>
      </c>
      <c r="H26" s="13">
        <v>95</v>
      </c>
      <c r="I26" s="13">
        <v>95</v>
      </c>
      <c r="J26" s="13">
        <v>95</v>
      </c>
      <c r="K26" s="13">
        <v>92</v>
      </c>
      <c r="L26" s="14">
        <f t="shared" si="1"/>
        <v>565</v>
      </c>
      <c r="M26" s="13" t="s">
        <v>8</v>
      </c>
    </row>
    <row r="27" spans="1:13" ht="15.75">
      <c r="A27" s="9">
        <v>5</v>
      </c>
      <c r="B27" s="6" t="s">
        <v>49</v>
      </c>
      <c r="C27" s="6" t="s">
        <v>50</v>
      </c>
      <c r="D27" s="13">
        <v>1974</v>
      </c>
      <c r="E27" s="6" t="s">
        <v>16</v>
      </c>
      <c r="F27" s="13">
        <v>94</v>
      </c>
      <c r="G27" s="13">
        <v>92</v>
      </c>
      <c r="H27" s="13">
        <v>95</v>
      </c>
      <c r="I27" s="13">
        <v>91</v>
      </c>
      <c r="J27" s="13">
        <v>95</v>
      </c>
      <c r="K27" s="13">
        <v>95</v>
      </c>
      <c r="L27" s="14">
        <f t="shared" si="1"/>
        <v>562</v>
      </c>
      <c r="M27" s="13" t="s">
        <v>8</v>
      </c>
    </row>
    <row r="28" spans="1:13" ht="15.75">
      <c r="A28" s="9">
        <v>6</v>
      </c>
      <c r="B28" s="1" t="s">
        <v>33</v>
      </c>
      <c r="C28" s="6" t="s">
        <v>34</v>
      </c>
      <c r="D28" s="1">
        <v>1971</v>
      </c>
      <c r="E28" s="10" t="s">
        <v>11</v>
      </c>
      <c r="F28" s="5">
        <v>93</v>
      </c>
      <c r="G28" s="5">
        <v>94</v>
      </c>
      <c r="H28" s="5">
        <v>93</v>
      </c>
      <c r="I28" s="5">
        <v>93</v>
      </c>
      <c r="J28" s="5">
        <v>93</v>
      </c>
      <c r="K28" s="5">
        <v>94</v>
      </c>
      <c r="L28" s="14">
        <f t="shared" si="1"/>
        <v>560</v>
      </c>
      <c r="M28" s="13" t="s">
        <v>9</v>
      </c>
    </row>
    <row r="29" spans="1:13" ht="15.75">
      <c r="A29" s="9">
        <v>7</v>
      </c>
      <c r="B29" s="17" t="s">
        <v>55</v>
      </c>
      <c r="C29" s="17" t="s">
        <v>56</v>
      </c>
      <c r="D29" s="13">
        <v>1966</v>
      </c>
      <c r="E29" s="17" t="s">
        <v>16</v>
      </c>
      <c r="F29" s="13">
        <v>91</v>
      </c>
      <c r="G29" s="13">
        <v>94</v>
      </c>
      <c r="H29" s="13">
        <v>95</v>
      </c>
      <c r="I29" s="13">
        <v>92</v>
      </c>
      <c r="J29" s="13">
        <v>96</v>
      </c>
      <c r="K29" s="13">
        <v>89</v>
      </c>
      <c r="L29" s="14">
        <f t="shared" si="1"/>
        <v>557</v>
      </c>
      <c r="M29" s="13" t="s">
        <v>9</v>
      </c>
    </row>
    <row r="30" spans="1:13" ht="15.75">
      <c r="A30" s="9">
        <v>8</v>
      </c>
      <c r="B30" s="6" t="s">
        <v>160</v>
      </c>
      <c r="C30" s="6" t="s">
        <v>161</v>
      </c>
      <c r="D30" s="13">
        <v>1997</v>
      </c>
      <c r="E30" s="6" t="s">
        <v>99</v>
      </c>
      <c r="F30" s="13">
        <v>93</v>
      </c>
      <c r="G30" s="13">
        <v>94</v>
      </c>
      <c r="H30" s="13">
        <v>93</v>
      </c>
      <c r="I30" s="13">
        <v>91</v>
      </c>
      <c r="J30" s="13">
        <v>93</v>
      </c>
      <c r="K30" s="13">
        <v>92</v>
      </c>
      <c r="L30" s="14">
        <f t="shared" si="1"/>
        <v>556</v>
      </c>
      <c r="M30" s="13" t="s">
        <v>9</v>
      </c>
    </row>
    <row r="31" spans="1:13" ht="15.75">
      <c r="A31" s="9">
        <v>9</v>
      </c>
      <c r="B31" s="6" t="s">
        <v>73</v>
      </c>
      <c r="C31" s="6" t="s">
        <v>65</v>
      </c>
      <c r="D31" s="13">
        <v>1998</v>
      </c>
      <c r="E31" s="6" t="s">
        <v>16</v>
      </c>
      <c r="F31" s="13">
        <v>91</v>
      </c>
      <c r="G31" s="13">
        <v>92</v>
      </c>
      <c r="H31" s="13">
        <v>91</v>
      </c>
      <c r="I31" s="13">
        <v>93</v>
      </c>
      <c r="J31" s="13">
        <v>88</v>
      </c>
      <c r="K31" s="13">
        <v>93</v>
      </c>
      <c r="L31" s="14">
        <f t="shared" si="1"/>
        <v>548</v>
      </c>
      <c r="M31" s="13" t="s">
        <v>9</v>
      </c>
    </row>
    <row r="32" spans="1:13" ht="15.75">
      <c r="A32" s="9">
        <v>10</v>
      </c>
      <c r="B32" s="6" t="s">
        <v>39</v>
      </c>
      <c r="C32" s="6" t="s">
        <v>40</v>
      </c>
      <c r="D32" s="13">
        <v>1951</v>
      </c>
      <c r="E32" s="6" t="s">
        <v>78</v>
      </c>
      <c r="F32" s="13">
        <v>88</v>
      </c>
      <c r="G32" s="13">
        <v>92</v>
      </c>
      <c r="H32" s="13">
        <v>89</v>
      </c>
      <c r="I32" s="13">
        <v>93</v>
      </c>
      <c r="J32" s="13">
        <v>88</v>
      </c>
      <c r="K32" s="13">
        <v>91</v>
      </c>
      <c r="L32" s="14">
        <f t="shared" si="1"/>
        <v>541</v>
      </c>
      <c r="M32" s="13" t="s">
        <v>9</v>
      </c>
    </row>
    <row r="33" spans="1:13" ht="15.75">
      <c r="A33" s="9">
        <v>11</v>
      </c>
      <c r="B33" s="17" t="s">
        <v>167</v>
      </c>
      <c r="C33" s="17" t="s">
        <v>91</v>
      </c>
      <c r="D33" s="13">
        <v>1991</v>
      </c>
      <c r="E33" s="17" t="s">
        <v>99</v>
      </c>
      <c r="F33" s="13">
        <v>88</v>
      </c>
      <c r="G33" s="13">
        <v>95</v>
      </c>
      <c r="H33" s="13">
        <v>85</v>
      </c>
      <c r="I33" s="13">
        <v>88</v>
      </c>
      <c r="J33" s="13">
        <v>92</v>
      </c>
      <c r="K33" s="13">
        <v>89</v>
      </c>
      <c r="L33" s="14">
        <f t="shared" si="1"/>
        <v>537</v>
      </c>
      <c r="M33" s="13" t="s">
        <v>9</v>
      </c>
    </row>
    <row r="34" spans="1:13" ht="15.75">
      <c r="A34" s="9">
        <v>12</v>
      </c>
      <c r="B34" s="17" t="s">
        <v>178</v>
      </c>
      <c r="C34" s="6" t="s">
        <v>179</v>
      </c>
      <c r="D34" s="1">
        <v>1971</v>
      </c>
      <c r="E34" s="10" t="s">
        <v>175</v>
      </c>
      <c r="F34" s="9">
        <v>94</v>
      </c>
      <c r="G34" s="9">
        <v>89</v>
      </c>
      <c r="H34" s="9">
        <v>87</v>
      </c>
      <c r="I34" s="9">
        <v>91</v>
      </c>
      <c r="J34" s="9">
        <v>88</v>
      </c>
      <c r="K34" s="9">
        <v>86</v>
      </c>
      <c r="L34" s="14">
        <f t="shared" si="1"/>
        <v>535</v>
      </c>
      <c r="M34" s="13" t="s">
        <v>9</v>
      </c>
    </row>
    <row r="35" spans="1:13" ht="15.75">
      <c r="A35" s="9">
        <v>13</v>
      </c>
      <c r="B35" s="17" t="s">
        <v>39</v>
      </c>
      <c r="C35" s="6" t="s">
        <v>180</v>
      </c>
      <c r="D35" s="1">
        <v>1972</v>
      </c>
      <c r="E35" s="10" t="s">
        <v>175</v>
      </c>
      <c r="F35" s="9">
        <v>89</v>
      </c>
      <c r="G35" s="9">
        <v>87</v>
      </c>
      <c r="H35" s="9">
        <v>92</v>
      </c>
      <c r="I35" s="5">
        <v>80</v>
      </c>
      <c r="J35" s="13">
        <v>87</v>
      </c>
      <c r="K35" s="13">
        <v>87</v>
      </c>
      <c r="L35" s="14">
        <f t="shared" si="1"/>
        <v>522</v>
      </c>
      <c r="M35" s="26"/>
    </row>
    <row r="36" spans="1:13" ht="15.75">
      <c r="A36" s="9">
        <v>14</v>
      </c>
      <c r="B36" s="1" t="s">
        <v>197</v>
      </c>
      <c r="C36" s="1" t="s">
        <v>198</v>
      </c>
      <c r="D36" s="5">
        <v>1985</v>
      </c>
      <c r="E36" s="1" t="s">
        <v>175</v>
      </c>
      <c r="F36" s="5">
        <v>88</v>
      </c>
      <c r="G36" s="5">
        <v>85</v>
      </c>
      <c r="H36" s="5">
        <v>88</v>
      </c>
      <c r="I36" s="5">
        <v>74</v>
      </c>
      <c r="J36" s="5">
        <v>83</v>
      </c>
      <c r="K36" s="5">
        <v>86</v>
      </c>
      <c r="L36" s="14">
        <f t="shared" si="1"/>
        <v>504</v>
      </c>
      <c r="M36" s="26"/>
    </row>
    <row r="37" spans="1:13" ht="15.75">
      <c r="A37" s="9">
        <v>15</v>
      </c>
      <c r="B37" s="1" t="s">
        <v>199</v>
      </c>
      <c r="C37" s="6" t="s">
        <v>200</v>
      </c>
      <c r="D37" s="1">
        <v>1965</v>
      </c>
      <c r="E37" s="10" t="s">
        <v>175</v>
      </c>
      <c r="F37" s="5">
        <v>82</v>
      </c>
      <c r="G37" s="5">
        <v>80</v>
      </c>
      <c r="H37" s="5">
        <v>74</v>
      </c>
      <c r="I37" s="5">
        <v>74</v>
      </c>
      <c r="J37" s="5">
        <v>75</v>
      </c>
      <c r="K37" s="5">
        <v>77</v>
      </c>
      <c r="L37" s="14">
        <f t="shared" si="1"/>
        <v>462</v>
      </c>
      <c r="M37" s="26"/>
    </row>
    <row r="38" spans="1:12" ht="15.75">
      <c r="A38" s="5"/>
      <c r="B38" s="17"/>
      <c r="C38" s="6"/>
      <c r="D38" s="1"/>
      <c r="E38" s="10"/>
      <c r="L38" s="14"/>
    </row>
    <row r="39" spans="1:11" ht="15.75">
      <c r="A39" s="10" t="s">
        <v>213</v>
      </c>
      <c r="C39" s="6"/>
      <c r="D39" s="10"/>
      <c r="F39" s="4"/>
      <c r="G39" s="4"/>
      <c r="H39" s="4"/>
      <c r="I39" s="4"/>
      <c r="J39" s="4"/>
      <c r="K39" s="4"/>
    </row>
    <row r="40" spans="1:11" ht="15">
      <c r="A40" s="10" t="s">
        <v>111</v>
      </c>
      <c r="D40" s="4"/>
      <c r="F40" s="4"/>
      <c r="G40" s="4"/>
      <c r="H40" s="4"/>
      <c r="I40" s="4"/>
      <c r="J40" s="4"/>
      <c r="K40" s="4"/>
    </row>
    <row r="41" spans="1:11" ht="15">
      <c r="A41" s="10"/>
      <c r="B41" s="10"/>
      <c r="C41" s="9"/>
      <c r="D41" s="4"/>
      <c r="F41" s="4"/>
      <c r="G41" s="4"/>
      <c r="H41" s="4"/>
      <c r="I41" s="4"/>
      <c r="J41" s="4"/>
      <c r="K41" s="4"/>
    </row>
    <row r="42" spans="1:11" ht="15">
      <c r="A42" s="4"/>
      <c r="B42" s="10"/>
      <c r="C42" s="10"/>
      <c r="D42" s="9"/>
      <c r="E42" s="62"/>
      <c r="F42" s="62"/>
      <c r="G42" s="4"/>
      <c r="H42" s="4"/>
      <c r="I42" s="4"/>
      <c r="J42" s="4"/>
      <c r="K42" s="4"/>
    </row>
    <row r="43" spans="1:11" ht="12.75">
      <c r="A43" s="4"/>
      <c r="D43" s="4"/>
      <c r="F43" s="4"/>
      <c r="G43" s="4"/>
      <c r="H43" s="4"/>
      <c r="I43" s="4"/>
      <c r="J43" s="4"/>
      <c r="K43" s="4"/>
    </row>
    <row r="44" spans="1:11" ht="12.75">
      <c r="A44" s="4"/>
      <c r="D44" s="4"/>
      <c r="F44" s="4"/>
      <c r="G44" s="4"/>
      <c r="H44" s="4"/>
      <c r="I44" s="4"/>
      <c r="J44" s="4"/>
      <c r="K44" s="4"/>
    </row>
    <row r="45" spans="1:11" ht="12.75">
      <c r="A45" s="4"/>
      <c r="D45" s="4"/>
      <c r="F45" s="4"/>
      <c r="G45" s="4"/>
      <c r="H45" s="4"/>
      <c r="I45" s="4"/>
      <c r="J45" s="4"/>
      <c r="K45" s="4"/>
    </row>
    <row r="46" spans="1:11" ht="12.75">
      <c r="A46" s="4"/>
      <c r="D46" s="4"/>
      <c r="F46" s="4"/>
      <c r="G46" s="4"/>
      <c r="H46" s="4"/>
      <c r="I46" s="4"/>
      <c r="J46" s="4"/>
      <c r="K46" s="4"/>
    </row>
    <row r="47" spans="1:11" ht="12.75">
      <c r="A47" s="4"/>
      <c r="D47" s="4"/>
      <c r="F47" s="4"/>
      <c r="G47" s="4"/>
      <c r="H47" s="4"/>
      <c r="I47" s="4"/>
      <c r="J47" s="4"/>
      <c r="K47" s="4"/>
    </row>
    <row r="48" spans="1:11" ht="12.75">
      <c r="A48" s="4"/>
      <c r="D48" s="4"/>
      <c r="F48" s="4"/>
      <c r="G48" s="4"/>
      <c r="H48" s="4"/>
      <c r="I48" s="4"/>
      <c r="J48" s="4"/>
      <c r="K48" s="4"/>
    </row>
    <row r="49" spans="1:10" ht="12.75">
      <c r="A49" s="4"/>
      <c r="B49"/>
      <c r="C49"/>
      <c r="D49" s="4"/>
      <c r="E49"/>
      <c r="F49" s="4"/>
      <c r="G49" s="4"/>
      <c r="H49" s="4"/>
      <c r="I49" s="4"/>
      <c r="J49" s="4"/>
    </row>
    <row r="50" spans="1:10" ht="12.75">
      <c r="A50" s="4"/>
      <c r="B50"/>
      <c r="C50"/>
      <c r="D50" s="4"/>
      <c r="E50"/>
      <c r="F50" s="4"/>
      <c r="G50" s="4"/>
      <c r="H50" s="4"/>
      <c r="I50" s="4"/>
      <c r="J50" s="4"/>
    </row>
    <row r="51" spans="1:10" ht="12.75">
      <c r="A51" s="4"/>
      <c r="B51"/>
      <c r="C51"/>
      <c r="D51" s="4"/>
      <c r="E51"/>
      <c r="F51" s="4"/>
      <c r="G51" s="4"/>
      <c r="H51" s="4"/>
      <c r="I51" s="4"/>
      <c r="J51" s="4"/>
    </row>
    <row r="52" spans="1:10" ht="12.75">
      <c r="A52" s="4"/>
      <c r="B52"/>
      <c r="C52"/>
      <c r="D52" s="4"/>
      <c r="E52"/>
      <c r="F52" s="4"/>
      <c r="G52" s="4"/>
      <c r="H52" s="4"/>
      <c r="I52" s="4"/>
      <c r="J52" s="4"/>
    </row>
    <row r="53" spans="1:10" ht="12.75">
      <c r="A53" s="4"/>
      <c r="B53"/>
      <c r="C53"/>
      <c r="D53" s="4"/>
      <c r="E53"/>
      <c r="F53" s="4"/>
      <c r="G53" s="4"/>
      <c r="H53" s="4"/>
      <c r="I53" s="4"/>
      <c r="J53" s="4"/>
    </row>
    <row r="54" spans="1:10" ht="12.75">
      <c r="A54" s="4"/>
      <c r="B54"/>
      <c r="C54"/>
      <c r="D54" s="4"/>
      <c r="E54"/>
      <c r="F54" s="4"/>
      <c r="G54" s="4"/>
      <c r="H54" s="4"/>
      <c r="I54" s="4"/>
      <c r="J54" s="4"/>
    </row>
    <row r="55" spans="1:10" ht="12.75">
      <c r="A55" s="4"/>
      <c r="B55"/>
      <c r="C55"/>
      <c r="D55" s="4"/>
      <c r="E55"/>
      <c r="F55" s="4"/>
      <c r="G55" s="4"/>
      <c r="H55" s="4"/>
      <c r="I55" s="4"/>
      <c r="J55" s="4"/>
    </row>
    <row r="56" spans="1:10" ht="12.75">
      <c r="A56" s="4"/>
      <c r="B56"/>
      <c r="C56"/>
      <c r="D56" s="4"/>
      <c r="E56"/>
      <c r="F56" s="4"/>
      <c r="G56" s="4"/>
      <c r="H56" s="4"/>
      <c r="I56" s="4"/>
      <c r="J56" s="4"/>
    </row>
    <row r="57" spans="1:10" ht="12.75">
      <c r="A57" s="4"/>
      <c r="B57"/>
      <c r="C57"/>
      <c r="D57" s="4"/>
      <c r="E57"/>
      <c r="F57" s="4"/>
      <c r="G57" s="4"/>
      <c r="H57" s="4"/>
      <c r="I57" s="4"/>
      <c r="J57" s="4"/>
    </row>
  </sheetData>
  <sheetProtection/>
  <mergeCells count="11">
    <mergeCell ref="A19:K19"/>
    <mergeCell ref="E42:F42"/>
    <mergeCell ref="A20:K20"/>
    <mergeCell ref="A1:K1"/>
    <mergeCell ref="A2:K2"/>
    <mergeCell ref="A4:M4"/>
    <mergeCell ref="A3:K3"/>
    <mergeCell ref="A5:M5"/>
    <mergeCell ref="A6:K6"/>
    <mergeCell ref="B7:C7"/>
    <mergeCell ref="F7:I7"/>
  </mergeCells>
  <printOptions/>
  <pageMargins left="0.75" right="0.75" top="1" bottom="1" header="0.5" footer="0.5"/>
  <pageSetup horizontalDpi="1200" verticalDpi="1200" orientation="portrait" scale="86" r:id="rId2"/>
  <colBreaks count="1" manualBreakCount="1">
    <brk id="1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5">
      <selection activeCell="A38" sqref="A38:B39"/>
    </sheetView>
  </sheetViews>
  <sheetFormatPr defaultColWidth="9.140625" defaultRowHeight="12.75"/>
  <cols>
    <col min="1" max="1" width="5.421875" style="0" bestFit="1" customWidth="1"/>
    <col min="2" max="2" width="14.421875" style="0" customWidth="1"/>
    <col min="3" max="3" width="15.7109375" style="0" bestFit="1" customWidth="1"/>
    <col min="4" max="4" width="7.140625" style="0" customWidth="1"/>
    <col min="5" max="5" width="15.28125" style="0" customWidth="1"/>
    <col min="6" max="6" width="5.7109375" style="4" customWidth="1"/>
    <col min="7" max="7" width="6.00390625" style="4" customWidth="1"/>
    <col min="8" max="8" width="6.8515625" style="4" bestFit="1" customWidth="1"/>
    <col min="9" max="9" width="4.140625" style="0" customWidth="1"/>
    <col min="10" max="10" width="4.8515625" style="0" customWidth="1"/>
  </cols>
  <sheetData>
    <row r="1" spans="1:12" s="1" customFormat="1" ht="18.75">
      <c r="A1" s="61" t="s">
        <v>114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30"/>
    </row>
    <row r="2" spans="1:12" s="1" customFormat="1" ht="18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30"/>
    </row>
    <row r="3" spans="1:12" ht="13.5">
      <c r="A3" s="60" t="s">
        <v>47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1" customFormat="1" ht="15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s="1" customFormat="1" ht="15.75">
      <c r="A5" s="72" t="s">
        <v>113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31"/>
    </row>
    <row r="6" spans="1:12" s="1" customFormat="1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31"/>
    </row>
    <row r="7" spans="1:9" ht="15.75">
      <c r="A7" s="74" t="s">
        <v>81</v>
      </c>
      <c r="B7" s="74"/>
      <c r="C7" s="74"/>
      <c r="D7" s="74"/>
      <c r="E7" s="74"/>
      <c r="F7" s="74"/>
      <c r="G7" s="74"/>
      <c r="H7" s="74"/>
      <c r="I7" s="74"/>
    </row>
    <row r="8" spans="1:9" ht="12.75">
      <c r="A8" s="19" t="s">
        <v>1</v>
      </c>
      <c r="B8" s="73" t="s">
        <v>2</v>
      </c>
      <c r="C8" s="73"/>
      <c r="D8" s="19"/>
      <c r="E8" s="20" t="s">
        <v>4</v>
      </c>
      <c r="F8" s="73" t="s">
        <v>5</v>
      </c>
      <c r="G8" s="73"/>
      <c r="H8" s="19" t="s">
        <v>6</v>
      </c>
      <c r="I8" s="24"/>
    </row>
    <row r="9" spans="1:9" ht="12.75">
      <c r="A9" s="19"/>
      <c r="B9" s="19"/>
      <c r="C9" s="19"/>
      <c r="D9" s="19"/>
      <c r="E9" s="20"/>
      <c r="F9" s="19"/>
      <c r="G9" s="19"/>
      <c r="H9" s="19"/>
      <c r="I9" s="24"/>
    </row>
    <row r="10" spans="1:9" ht="15.75">
      <c r="A10" s="14" t="s">
        <v>8</v>
      </c>
      <c r="B10" s="1" t="s">
        <v>165</v>
      </c>
      <c r="C10" s="1" t="s">
        <v>166</v>
      </c>
      <c r="D10" s="5">
        <v>2004</v>
      </c>
      <c r="E10" s="6" t="s">
        <v>99</v>
      </c>
      <c r="F10" s="13">
        <v>97</v>
      </c>
      <c r="G10" s="44">
        <v>100</v>
      </c>
      <c r="H10" s="14">
        <f aca="true" t="shared" si="0" ref="H10:H20">SUM(F10:G10)</f>
        <v>197</v>
      </c>
      <c r="I10" s="24"/>
    </row>
    <row r="11" spans="1:9" ht="15.75">
      <c r="A11" s="14" t="s">
        <v>9</v>
      </c>
      <c r="B11" s="17" t="s">
        <v>116</v>
      </c>
      <c r="C11" s="17" t="s">
        <v>117</v>
      </c>
      <c r="D11" s="13">
        <v>2001</v>
      </c>
      <c r="E11" s="6" t="s">
        <v>16</v>
      </c>
      <c r="F11" s="32">
        <v>98</v>
      </c>
      <c r="G11" s="32">
        <v>99</v>
      </c>
      <c r="H11" s="14">
        <f t="shared" si="0"/>
        <v>197</v>
      </c>
      <c r="I11" s="24"/>
    </row>
    <row r="12" spans="1:8" ht="15.75">
      <c r="A12" s="14" t="s">
        <v>10</v>
      </c>
      <c r="B12" s="1" t="s">
        <v>156</v>
      </c>
      <c r="C12" s="1" t="s">
        <v>157</v>
      </c>
      <c r="D12" s="5">
        <v>2000</v>
      </c>
      <c r="E12" s="6" t="s">
        <v>99</v>
      </c>
      <c r="F12" s="13">
        <v>97</v>
      </c>
      <c r="G12" s="13">
        <v>99</v>
      </c>
      <c r="H12" s="14">
        <f t="shared" si="0"/>
        <v>196</v>
      </c>
    </row>
    <row r="13" spans="1:9" ht="15.75">
      <c r="A13" s="13">
        <v>4</v>
      </c>
      <c r="B13" s="17" t="s">
        <v>28</v>
      </c>
      <c r="C13" s="17" t="s">
        <v>35</v>
      </c>
      <c r="D13" s="13">
        <v>2000</v>
      </c>
      <c r="E13" s="17" t="s">
        <v>11</v>
      </c>
      <c r="F13" s="32">
        <v>99</v>
      </c>
      <c r="G13" s="32">
        <v>97</v>
      </c>
      <c r="H13" s="14">
        <f t="shared" si="0"/>
        <v>196</v>
      </c>
      <c r="I13" s="38"/>
    </row>
    <row r="14" spans="1:9" ht="15.75">
      <c r="A14" s="13">
        <v>5</v>
      </c>
      <c r="B14" s="17" t="s">
        <v>183</v>
      </c>
      <c r="C14" s="17" t="s">
        <v>184</v>
      </c>
      <c r="D14" s="13">
        <v>2004</v>
      </c>
      <c r="E14" s="17" t="s">
        <v>11</v>
      </c>
      <c r="F14" s="32">
        <v>96</v>
      </c>
      <c r="G14" s="32">
        <v>98</v>
      </c>
      <c r="H14" s="14">
        <f t="shared" si="0"/>
        <v>194</v>
      </c>
      <c r="I14" s="8"/>
    </row>
    <row r="15" spans="1:9" ht="15.75">
      <c r="A15" s="13">
        <v>6</v>
      </c>
      <c r="B15" s="1" t="s">
        <v>188</v>
      </c>
      <c r="C15" s="1" t="s">
        <v>36</v>
      </c>
      <c r="D15" s="5">
        <v>2002</v>
      </c>
      <c r="E15" s="1" t="s">
        <v>11</v>
      </c>
      <c r="F15" s="32">
        <v>98</v>
      </c>
      <c r="G15" s="32">
        <v>95</v>
      </c>
      <c r="H15" s="14">
        <f t="shared" si="0"/>
        <v>193</v>
      </c>
      <c r="I15" s="8"/>
    </row>
    <row r="16" spans="1:9" ht="15.75">
      <c r="A16" s="13">
        <v>7</v>
      </c>
      <c r="B16" s="17" t="s">
        <v>185</v>
      </c>
      <c r="C16" s="17" t="s">
        <v>186</v>
      </c>
      <c r="D16" s="13">
        <v>2001</v>
      </c>
      <c r="E16" s="17" t="s">
        <v>11</v>
      </c>
      <c r="F16" s="32">
        <v>95</v>
      </c>
      <c r="G16" s="32">
        <v>97</v>
      </c>
      <c r="H16" s="14">
        <f t="shared" si="0"/>
        <v>192</v>
      </c>
      <c r="I16" s="45"/>
    </row>
    <row r="17" spans="1:8" ht="15.75">
      <c r="A17" s="13">
        <v>8</v>
      </c>
      <c r="B17" s="1" t="s">
        <v>170</v>
      </c>
      <c r="C17" s="1" t="s">
        <v>171</v>
      </c>
      <c r="D17" s="5">
        <v>2000</v>
      </c>
      <c r="E17" s="6" t="s">
        <v>172</v>
      </c>
      <c r="F17" s="13">
        <v>94</v>
      </c>
      <c r="G17" s="13">
        <v>92</v>
      </c>
      <c r="H17" s="14">
        <f t="shared" si="0"/>
        <v>186</v>
      </c>
    </row>
    <row r="18" spans="1:9" ht="15.75" customHeight="1">
      <c r="A18" s="13">
        <v>9</v>
      </c>
      <c r="B18" s="17" t="s">
        <v>189</v>
      </c>
      <c r="C18" s="17" t="s">
        <v>190</v>
      </c>
      <c r="D18" s="13">
        <v>2004</v>
      </c>
      <c r="E18" s="17" t="s">
        <v>11</v>
      </c>
      <c r="F18" s="13">
        <v>95</v>
      </c>
      <c r="G18" s="13">
        <v>90</v>
      </c>
      <c r="H18" s="14">
        <f t="shared" si="0"/>
        <v>185</v>
      </c>
      <c r="I18" s="8"/>
    </row>
    <row r="19" spans="1:9" ht="15.75" customHeight="1">
      <c r="A19" s="13">
        <v>10</v>
      </c>
      <c r="B19" s="1" t="s">
        <v>79</v>
      </c>
      <c r="C19" s="1" t="s">
        <v>80</v>
      </c>
      <c r="D19" s="5">
        <v>2001</v>
      </c>
      <c r="E19" s="6" t="s">
        <v>16</v>
      </c>
      <c r="F19" s="13">
        <v>90</v>
      </c>
      <c r="G19" s="13">
        <v>92</v>
      </c>
      <c r="H19" s="14">
        <f t="shared" si="0"/>
        <v>182</v>
      </c>
      <c r="I19" s="8"/>
    </row>
    <row r="20" spans="1:9" ht="15.75" customHeight="1">
      <c r="A20" s="13">
        <v>11</v>
      </c>
      <c r="B20" s="17" t="s">
        <v>108</v>
      </c>
      <c r="C20" s="17" t="s">
        <v>109</v>
      </c>
      <c r="D20" s="13">
        <v>2002</v>
      </c>
      <c r="E20" s="6" t="s">
        <v>43</v>
      </c>
      <c r="F20" s="13">
        <v>94</v>
      </c>
      <c r="G20" s="13">
        <v>87</v>
      </c>
      <c r="H20" s="14">
        <f t="shared" si="0"/>
        <v>181</v>
      </c>
      <c r="I20" s="8"/>
    </row>
    <row r="21" spans="1:9" ht="15.75" customHeight="1">
      <c r="A21" s="13"/>
      <c r="B21" s="17"/>
      <c r="C21" s="17"/>
      <c r="D21" s="13"/>
      <c r="E21" s="6"/>
      <c r="F21" s="13"/>
      <c r="G21" s="13"/>
      <c r="H21" s="14"/>
      <c r="I21" s="8"/>
    </row>
    <row r="22" spans="1:18" ht="15.75">
      <c r="A22" s="58" t="s">
        <v>94</v>
      </c>
      <c r="B22" s="58"/>
      <c r="C22" s="58"/>
      <c r="D22" s="58"/>
      <c r="E22" s="58"/>
      <c r="F22" s="58"/>
      <c r="G22" s="58"/>
      <c r="H22" s="58"/>
      <c r="I22" s="58"/>
      <c r="K22" s="17"/>
      <c r="L22" s="17"/>
      <c r="M22" s="13"/>
      <c r="N22" s="17"/>
      <c r="O22" s="13"/>
      <c r="P22" s="13"/>
      <c r="Q22" s="14"/>
      <c r="R22" s="8"/>
    </row>
    <row r="23" spans="1:18" ht="15.75">
      <c r="A23" s="13"/>
      <c r="K23" s="17"/>
      <c r="L23" s="17"/>
      <c r="M23" s="13"/>
      <c r="N23" s="17"/>
      <c r="O23" s="13"/>
      <c r="P23" s="13"/>
      <c r="Q23" s="14"/>
      <c r="R23" s="8"/>
    </row>
    <row r="24" spans="1:18" ht="15.75">
      <c r="A24" s="14" t="s">
        <v>8</v>
      </c>
      <c r="B24" s="1" t="s">
        <v>181</v>
      </c>
      <c r="C24" s="1" t="s">
        <v>182</v>
      </c>
      <c r="D24" s="13">
        <v>2001</v>
      </c>
      <c r="E24" s="1" t="s">
        <v>75</v>
      </c>
      <c r="F24" s="5">
        <v>99</v>
      </c>
      <c r="G24" s="5">
        <v>99</v>
      </c>
      <c r="H24" s="41">
        <v>198</v>
      </c>
      <c r="I24" s="8"/>
      <c r="K24" s="1"/>
      <c r="L24" s="1"/>
      <c r="M24" s="13"/>
      <c r="N24" s="17"/>
      <c r="O24" s="13"/>
      <c r="P24" s="32"/>
      <c r="Q24" s="14"/>
      <c r="R24" s="8"/>
    </row>
    <row r="25" spans="1:18" ht="15.75">
      <c r="A25" s="14" t="s">
        <v>9</v>
      </c>
      <c r="B25" s="1" t="s">
        <v>122</v>
      </c>
      <c r="C25" s="1" t="s">
        <v>123</v>
      </c>
      <c r="D25" s="13">
        <v>2002</v>
      </c>
      <c r="E25" s="6" t="s">
        <v>16</v>
      </c>
      <c r="F25" s="13">
        <v>98</v>
      </c>
      <c r="G25" s="13">
        <v>98</v>
      </c>
      <c r="H25" s="14">
        <v>196</v>
      </c>
      <c r="I25" s="8"/>
      <c r="K25" s="6"/>
      <c r="L25" s="6"/>
      <c r="M25" s="13"/>
      <c r="N25" s="6"/>
      <c r="O25" s="32"/>
      <c r="P25" s="32"/>
      <c r="Q25" s="14"/>
      <c r="R25" s="8"/>
    </row>
    <row r="26" spans="1:18" ht="15.75">
      <c r="A26" s="14" t="s">
        <v>10</v>
      </c>
      <c r="B26" s="6" t="s">
        <v>31</v>
      </c>
      <c r="C26" s="6" t="s">
        <v>44</v>
      </c>
      <c r="D26" s="13">
        <v>2000</v>
      </c>
      <c r="E26" s="17" t="s">
        <v>11</v>
      </c>
      <c r="F26" s="13">
        <v>98</v>
      </c>
      <c r="G26" s="13">
        <v>97</v>
      </c>
      <c r="H26" s="14">
        <v>195</v>
      </c>
      <c r="I26" s="8"/>
      <c r="K26" s="6"/>
      <c r="L26" s="6"/>
      <c r="M26" s="13"/>
      <c r="N26" s="17"/>
      <c r="O26" s="13"/>
      <c r="P26" s="13"/>
      <c r="Q26" s="14"/>
      <c r="R26" s="8"/>
    </row>
    <row r="27" spans="1:18" ht="15.75">
      <c r="A27" s="14" t="s">
        <v>10</v>
      </c>
      <c r="B27" s="6" t="s">
        <v>53</v>
      </c>
      <c r="C27" s="6" t="s">
        <v>54</v>
      </c>
      <c r="D27" s="13">
        <v>2002</v>
      </c>
      <c r="E27" s="17" t="s">
        <v>11</v>
      </c>
      <c r="F27" s="13">
        <v>98</v>
      </c>
      <c r="G27" s="13">
        <v>97</v>
      </c>
      <c r="H27" s="14">
        <v>195</v>
      </c>
      <c r="I27" s="8"/>
      <c r="K27" s="1"/>
      <c r="L27" s="1"/>
      <c r="M27" s="13"/>
      <c r="N27" s="1"/>
      <c r="O27" s="32"/>
      <c r="P27" s="32"/>
      <c r="Q27" s="14"/>
      <c r="R27" s="8"/>
    </row>
    <row r="28" spans="1:18" ht="15.75">
      <c r="A28" s="13">
        <v>5</v>
      </c>
      <c r="B28" s="6" t="s">
        <v>140</v>
      </c>
      <c r="C28" s="6" t="s">
        <v>141</v>
      </c>
      <c r="D28" s="13">
        <v>2004</v>
      </c>
      <c r="E28" s="17" t="s">
        <v>99</v>
      </c>
      <c r="F28" s="13">
        <v>95</v>
      </c>
      <c r="G28" s="13">
        <v>98</v>
      </c>
      <c r="H28" s="14">
        <f aca="true" t="shared" si="1" ref="H28:H35">SUM(F28:G28)</f>
        <v>193</v>
      </c>
      <c r="I28" s="8"/>
      <c r="K28" s="1"/>
      <c r="L28" s="1"/>
      <c r="M28" s="13"/>
      <c r="N28" s="1"/>
      <c r="O28" s="32"/>
      <c r="P28" s="32"/>
      <c r="Q28" s="14"/>
      <c r="R28" s="8"/>
    </row>
    <row r="29" spans="1:18" ht="15.75">
      <c r="A29" s="13">
        <v>6</v>
      </c>
      <c r="B29" s="1" t="s">
        <v>82</v>
      </c>
      <c r="C29" s="1" t="s">
        <v>83</v>
      </c>
      <c r="D29" s="13">
        <v>2003</v>
      </c>
      <c r="E29" s="17" t="s">
        <v>11</v>
      </c>
      <c r="F29" s="13">
        <v>96</v>
      </c>
      <c r="G29" s="32">
        <v>97</v>
      </c>
      <c r="H29" s="14">
        <f t="shared" si="1"/>
        <v>193</v>
      </c>
      <c r="I29" s="8"/>
      <c r="K29" s="17"/>
      <c r="L29" s="17"/>
      <c r="M29" s="13"/>
      <c r="N29" s="17"/>
      <c r="O29" s="13"/>
      <c r="P29" s="13"/>
      <c r="Q29" s="14"/>
      <c r="R29" s="8"/>
    </row>
    <row r="30" spans="1:9" ht="15.75">
      <c r="A30" s="13">
        <v>7</v>
      </c>
      <c r="B30" s="17" t="s">
        <v>173</v>
      </c>
      <c r="C30" s="17" t="s">
        <v>174</v>
      </c>
      <c r="D30" s="13">
        <v>2000</v>
      </c>
      <c r="E30" s="17" t="s">
        <v>75</v>
      </c>
      <c r="F30" s="13">
        <v>97</v>
      </c>
      <c r="G30" s="13">
        <v>96</v>
      </c>
      <c r="H30" s="14">
        <f t="shared" si="1"/>
        <v>193</v>
      </c>
      <c r="I30" s="8"/>
    </row>
    <row r="31" spans="1:9" ht="15.75">
      <c r="A31" s="13">
        <v>8</v>
      </c>
      <c r="B31" s="6" t="s">
        <v>163</v>
      </c>
      <c r="C31" s="6" t="s">
        <v>164</v>
      </c>
      <c r="D31" s="13">
        <v>2003</v>
      </c>
      <c r="E31" s="17" t="s">
        <v>99</v>
      </c>
      <c r="F31" s="13">
        <v>99</v>
      </c>
      <c r="G31" s="13">
        <v>94</v>
      </c>
      <c r="H31" s="14">
        <f t="shared" si="1"/>
        <v>193</v>
      </c>
      <c r="I31" s="8"/>
    </row>
    <row r="32" spans="1:9" ht="15.75">
      <c r="A32" s="13">
        <v>9</v>
      </c>
      <c r="B32" s="17" t="s">
        <v>136</v>
      </c>
      <c r="C32" s="17" t="s">
        <v>137</v>
      </c>
      <c r="D32" s="13">
        <v>2003</v>
      </c>
      <c r="E32" s="17" t="s">
        <v>11</v>
      </c>
      <c r="F32" s="13">
        <v>97</v>
      </c>
      <c r="G32" s="13">
        <v>95</v>
      </c>
      <c r="H32" s="14">
        <f t="shared" si="1"/>
        <v>192</v>
      </c>
      <c r="I32" s="8"/>
    </row>
    <row r="33" spans="1:9" ht="15.75">
      <c r="A33" s="13">
        <v>10</v>
      </c>
      <c r="B33" s="1" t="s">
        <v>58</v>
      </c>
      <c r="C33" s="1" t="s">
        <v>59</v>
      </c>
      <c r="D33" s="13">
        <v>2003</v>
      </c>
      <c r="E33" s="1" t="s">
        <v>43</v>
      </c>
      <c r="F33" s="13">
        <v>96</v>
      </c>
      <c r="G33" s="13">
        <v>95</v>
      </c>
      <c r="H33" s="14">
        <f t="shared" si="1"/>
        <v>191</v>
      </c>
      <c r="I33" s="8"/>
    </row>
    <row r="34" spans="1:9" ht="15.75">
      <c r="A34" s="13">
        <v>11</v>
      </c>
      <c r="B34" s="17" t="s">
        <v>89</v>
      </c>
      <c r="C34" s="17" t="s">
        <v>90</v>
      </c>
      <c r="D34" s="13">
        <v>2004</v>
      </c>
      <c r="E34" s="17" t="s">
        <v>11</v>
      </c>
      <c r="F34" s="13">
        <v>98</v>
      </c>
      <c r="G34" s="13">
        <v>93</v>
      </c>
      <c r="H34" s="14">
        <f t="shared" si="1"/>
        <v>191</v>
      </c>
      <c r="I34" s="8"/>
    </row>
    <row r="35" spans="1:9" ht="15.75">
      <c r="A35" s="13">
        <v>12</v>
      </c>
      <c r="B35" s="49" t="s">
        <v>66</v>
      </c>
      <c r="C35" s="49" t="s">
        <v>67</v>
      </c>
      <c r="D35" s="50">
        <v>2003</v>
      </c>
      <c r="E35" s="49" t="s">
        <v>43</v>
      </c>
      <c r="F35" s="50">
        <v>79</v>
      </c>
      <c r="G35" s="50">
        <v>92</v>
      </c>
      <c r="H35" s="14">
        <f t="shared" si="1"/>
        <v>171</v>
      </c>
      <c r="I35" s="8"/>
    </row>
    <row r="36" ht="15.75">
      <c r="A36" s="13"/>
    </row>
    <row r="37" ht="15.75">
      <c r="A37" s="13"/>
    </row>
    <row r="38" spans="1:8" ht="15.75">
      <c r="A38" s="10" t="s">
        <v>213</v>
      </c>
      <c r="C38" s="6"/>
      <c r="D38" s="1"/>
      <c r="E38" s="10"/>
      <c r="F38" s="10"/>
      <c r="G38" s="9"/>
      <c r="H38"/>
    </row>
    <row r="39" spans="1:6" ht="15.75">
      <c r="A39" s="10" t="s">
        <v>111</v>
      </c>
      <c r="F39"/>
    </row>
    <row r="40" spans="1:9" ht="15.75">
      <c r="A40" s="10"/>
      <c r="B40" s="10"/>
      <c r="C40" s="9"/>
      <c r="E40" s="6"/>
      <c r="F40" s="13"/>
      <c r="G40" s="13"/>
      <c r="H40" s="13"/>
      <c r="I40" s="13"/>
    </row>
    <row r="41" spans="1:9" ht="12.75">
      <c r="A41" s="4"/>
      <c r="D41" s="4"/>
      <c r="I41" s="4"/>
    </row>
    <row r="42" spans="1:9" ht="15">
      <c r="A42" s="4"/>
      <c r="B42" s="10"/>
      <c r="C42" s="10"/>
      <c r="D42" s="9"/>
      <c r="E42" s="9"/>
      <c r="F42" s="9"/>
      <c r="I42" s="4"/>
    </row>
    <row r="43" spans="1:9" ht="12.75">
      <c r="A43" s="4"/>
      <c r="D43" s="4"/>
      <c r="I43" s="4"/>
    </row>
    <row r="44" spans="1:9" ht="12.75">
      <c r="A44" s="4"/>
      <c r="D44" s="4"/>
      <c r="I44" s="4"/>
    </row>
    <row r="45" spans="1:9" ht="12.75">
      <c r="A45" s="4"/>
      <c r="D45" s="4"/>
      <c r="I45" s="4"/>
    </row>
    <row r="46" spans="1:9" ht="12.75">
      <c r="A46" s="4"/>
      <c r="D46" s="4"/>
      <c r="I46" s="4"/>
    </row>
    <row r="47" spans="1:9" ht="12.75">
      <c r="A47" s="4"/>
      <c r="D47" s="4"/>
      <c r="I47" s="4"/>
    </row>
    <row r="48" spans="1:9" ht="12.75">
      <c r="A48" s="4"/>
      <c r="D48" s="4"/>
      <c r="I48" s="4"/>
    </row>
    <row r="49" spans="1:9" ht="12.75">
      <c r="A49" s="4"/>
      <c r="D49" s="4"/>
      <c r="I49" s="4"/>
    </row>
    <row r="50" spans="1:9" ht="12.75">
      <c r="A50" s="4"/>
      <c r="D50" s="4"/>
      <c r="I50" s="4"/>
    </row>
    <row r="51" spans="1:9" ht="12.75">
      <c r="A51" s="4"/>
      <c r="D51" s="4"/>
      <c r="I51" s="4"/>
    </row>
    <row r="52" spans="1:9" ht="12.75">
      <c r="A52" s="4"/>
      <c r="D52" s="4"/>
      <c r="I52" s="4"/>
    </row>
    <row r="53" spans="1:10" s="8" customFormat="1" ht="12.75">
      <c r="A53" s="4"/>
      <c r="B53"/>
      <c r="C53"/>
      <c r="D53" s="4"/>
      <c r="E53"/>
      <c r="F53" s="4"/>
      <c r="G53" s="4"/>
      <c r="H53" s="4"/>
      <c r="I53" s="4"/>
      <c r="J53"/>
    </row>
    <row r="54" spans="1:9" ht="12.75">
      <c r="A54" s="4"/>
      <c r="D54" s="4"/>
      <c r="I54" s="4"/>
    </row>
    <row r="55" spans="1:9" ht="12.75">
      <c r="A55" s="4"/>
      <c r="D55" s="4"/>
      <c r="I55" s="4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8"/>
    </row>
  </sheetData>
  <sheetProtection/>
  <mergeCells count="9">
    <mergeCell ref="A22:I22"/>
    <mergeCell ref="A1:K1"/>
    <mergeCell ref="A2:K2"/>
    <mergeCell ref="A3:L3"/>
    <mergeCell ref="A4:L4"/>
    <mergeCell ref="A5:K5"/>
    <mergeCell ref="B8:C8"/>
    <mergeCell ref="F8:G8"/>
    <mergeCell ref="A7:I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Aivo lokaal</cp:lastModifiedBy>
  <cp:lastPrinted>2016-01-07T21:45:50Z</cp:lastPrinted>
  <dcterms:created xsi:type="dcterms:W3CDTF">1996-10-14T23:33:28Z</dcterms:created>
  <dcterms:modified xsi:type="dcterms:W3CDTF">2017-01-08T18:40:27Z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