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240" yWindow="460" windowWidth="20120" windowHeight="10060" tabRatio="738" activeTab="5"/>
  </bookViews>
  <sheets>
    <sheet name="Poisid püss " sheetId="1" r:id="rId1"/>
    <sheet name="Poisid püstol " sheetId="11" r:id="rId2"/>
    <sheet name="Tüdrukud püss " sheetId="10" r:id="rId3"/>
    <sheet name="Tüdrukud püstol" sheetId="12" r:id="rId4"/>
    <sheet name="Naised püss ja püstol" sheetId="8" r:id="rId5"/>
    <sheet name="Mehed püss ja püstol" sheetId="13" r:id="rId6"/>
  </sheets>
  <definedNames>
    <definedName name="ertyuilöä" localSheetId="4">'Naised püss ja püstol'!$A$1:$L$25</definedName>
    <definedName name="okjb" localSheetId="0">'Poisid püss '!$A$1:$K$33</definedName>
    <definedName name="okjb" localSheetId="1">'Poisid püstol '!$A$1:$K$33</definedName>
    <definedName name="Prindiala" localSheetId="4">'Naised püss ja püstol'!$A$1:$L$33</definedName>
    <definedName name="Prindiala" localSheetId="0">'Poisid püss '!$A$1:$L$41</definedName>
    <definedName name="Prindiala" localSheetId="1">'Poisid püstol '!$A$1:$L$41</definedName>
    <definedName name="Prindiala" localSheetId="2">'Tüdrukud püss '!$A$1:$L$25</definedName>
    <definedName name="Prindiala" localSheetId="3">'Tüdrukud püstol'!$A$1:$L$41</definedName>
    <definedName name="üpoi" localSheetId="4">'Naised püss ja püstol'!$A$1:$L$25</definedName>
    <definedName name="wertklöä" localSheetId="0">'Poisid püss '!$A$1:$K$40</definedName>
    <definedName name="wertklöä" localSheetId="1">'Poisid püstol '!$A$1:$K$40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13" l="1"/>
  <c r="L38" i="13"/>
  <c r="L37" i="13"/>
  <c r="L36" i="13"/>
  <c r="L35" i="13"/>
  <c r="L34" i="13"/>
  <c r="L33" i="13"/>
  <c r="L32" i="13"/>
  <c r="L31" i="13"/>
  <c r="L30" i="13"/>
  <c r="L29" i="13"/>
  <c r="L24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J10" i="12"/>
  <c r="J11" i="12"/>
  <c r="J12" i="12"/>
  <c r="J13" i="12"/>
  <c r="J15" i="12"/>
  <c r="J16" i="12"/>
  <c r="J14" i="12"/>
  <c r="J12" i="11"/>
  <c r="J17" i="11"/>
  <c r="J25" i="12"/>
  <c r="J24" i="12"/>
  <c r="J27" i="12"/>
  <c r="J16" i="11"/>
  <c r="J13" i="11"/>
  <c r="J15" i="11"/>
  <c r="J15" i="10"/>
  <c r="J24" i="1"/>
  <c r="J31" i="12"/>
  <c r="J32" i="12"/>
  <c r="J14" i="10"/>
  <c r="J26" i="11"/>
  <c r="J14" i="11"/>
  <c r="J25" i="11"/>
  <c r="J23" i="12"/>
  <c r="J22" i="12"/>
  <c r="J27" i="1"/>
  <c r="J30" i="1"/>
  <c r="J16" i="10"/>
  <c r="J30" i="12"/>
  <c r="J13" i="8"/>
  <c r="J31" i="11"/>
  <c r="J29" i="11"/>
  <c r="J12" i="1"/>
  <c r="J15" i="1"/>
  <c r="J13" i="10"/>
  <c r="J12" i="10"/>
  <c r="J30" i="11"/>
  <c r="J21" i="8"/>
  <c r="J27" i="11"/>
  <c r="J28" i="1"/>
  <c r="J23" i="11"/>
  <c r="J25" i="1"/>
  <c r="J11" i="1"/>
  <c r="J14" i="1"/>
  <c r="J23" i="1"/>
  <c r="J26" i="1"/>
  <c r="J29" i="1"/>
  <c r="J22" i="8"/>
  <c r="J28" i="12"/>
  <c r="J26" i="12"/>
  <c r="J24" i="11"/>
  <c r="J12" i="8"/>
  <c r="J14" i="8"/>
  <c r="J11" i="8"/>
  <c r="J15" i="8"/>
  <c r="J22" i="1"/>
  <c r="J13" i="1"/>
  <c r="J29" i="12"/>
</calcChain>
</file>

<file path=xl/sharedStrings.xml><?xml version="1.0" encoding="utf-8"?>
<sst xmlns="http://schemas.openxmlformats.org/spreadsheetml/2006/main" count="467" uniqueCount="200">
  <si>
    <t>ÕHKRELVADEST LASKMISES</t>
  </si>
  <si>
    <t>Koht</t>
  </si>
  <si>
    <t>Nimi</t>
  </si>
  <si>
    <t>Sünd.</t>
  </si>
  <si>
    <t>Klubi</t>
  </si>
  <si>
    <t>Seeriad</t>
  </si>
  <si>
    <t>Kokku</t>
  </si>
  <si>
    <t>Klass</t>
  </si>
  <si>
    <t>I</t>
  </si>
  <si>
    <t>II</t>
  </si>
  <si>
    <t>III</t>
  </si>
  <si>
    <t>Ülenurme GSK</t>
  </si>
  <si>
    <r>
      <t xml:space="preserve">Õhupüss 40l   </t>
    </r>
    <r>
      <rPr>
        <b/>
        <sz val="12"/>
        <color indexed="10"/>
        <rFont val="Times New Roman"/>
        <family val="1"/>
        <charset val="186"/>
      </rPr>
      <t>Tüdrukud</t>
    </r>
  </si>
  <si>
    <t>KL MäLK</t>
  </si>
  <si>
    <t>Kairi-Liis</t>
  </si>
  <si>
    <t>Lauri</t>
  </si>
  <si>
    <t>ROONURM</t>
  </si>
  <si>
    <t>Toomas</t>
  </si>
  <si>
    <t>ARO</t>
  </si>
  <si>
    <t>LOPP</t>
  </si>
  <si>
    <r>
      <t xml:space="preserve">Õhupüss 40l   </t>
    </r>
    <r>
      <rPr>
        <b/>
        <sz val="12"/>
        <color indexed="12"/>
        <rFont val="Times New Roman"/>
        <family val="1"/>
        <charset val="186"/>
      </rPr>
      <t>Poisid</t>
    </r>
  </si>
  <si>
    <t>∑</t>
  </si>
  <si>
    <t>Karel</t>
  </si>
  <si>
    <t>UDRAS</t>
  </si>
  <si>
    <t xml:space="preserve">Tulejoone ja arvestuse kohtunik: Aivo Roonurm </t>
  </si>
  <si>
    <t>SK Estasport</t>
  </si>
  <si>
    <t>2. Laskevõistlus "Aasta lühim päev"</t>
  </si>
  <si>
    <t>Võistlust toetas auhindadega laskesportlase ja hobilaskuri veebipood:  laskur.ee</t>
  </si>
  <si>
    <r>
      <t xml:space="preserve">Õhupüstol 60l   </t>
    </r>
    <r>
      <rPr>
        <b/>
        <sz val="12"/>
        <color indexed="12"/>
        <rFont val="Times New Roman Baltic"/>
        <charset val="186"/>
      </rPr>
      <t>Mehed</t>
    </r>
  </si>
  <si>
    <r>
      <t xml:space="preserve">Õhupüstol 40l   </t>
    </r>
    <r>
      <rPr>
        <b/>
        <sz val="12"/>
        <color indexed="10"/>
        <rFont val="Times New Roman Baltic"/>
        <charset val="186"/>
      </rPr>
      <t>Naised</t>
    </r>
  </si>
  <si>
    <r>
      <t xml:space="preserve">Õhupüstol 20l   </t>
    </r>
    <r>
      <rPr>
        <b/>
        <sz val="12"/>
        <color indexed="12"/>
        <rFont val="Times New Roman"/>
        <family val="1"/>
        <charset val="186"/>
      </rPr>
      <t>Poisid</t>
    </r>
  </si>
  <si>
    <r>
      <t xml:space="preserve">Õhupüss 20l   </t>
    </r>
    <r>
      <rPr>
        <b/>
        <sz val="12"/>
        <color indexed="12"/>
        <rFont val="Times New Roman"/>
        <family val="1"/>
        <charset val="186"/>
      </rPr>
      <t>Poisid</t>
    </r>
  </si>
  <si>
    <t>Elmet</t>
  </si>
  <si>
    <t>ORASSON</t>
  </si>
  <si>
    <r>
      <t xml:space="preserve">Õhupüss 60l   </t>
    </r>
    <r>
      <rPr>
        <b/>
        <sz val="12"/>
        <color indexed="12"/>
        <rFont val="Times New Roman Baltic"/>
        <family val="1"/>
        <charset val="186"/>
      </rPr>
      <t>Mehed</t>
    </r>
  </si>
  <si>
    <r>
      <t xml:space="preserve">Õhupüss 40l   </t>
    </r>
    <r>
      <rPr>
        <b/>
        <sz val="12"/>
        <color indexed="10"/>
        <rFont val="Times New Roman Baltic"/>
        <charset val="186"/>
      </rPr>
      <t>Naised</t>
    </r>
  </si>
  <si>
    <r>
      <t xml:space="preserve">Õhupüstol 40l   </t>
    </r>
    <r>
      <rPr>
        <b/>
        <sz val="12"/>
        <color indexed="12"/>
        <rFont val="Times New Roman"/>
        <family val="1"/>
        <charset val="186"/>
      </rPr>
      <t>Poisid</t>
    </r>
  </si>
  <si>
    <t xml:space="preserve">Anette Caroline </t>
  </si>
  <si>
    <t>KÕRE</t>
  </si>
  <si>
    <t>Paula</t>
  </si>
  <si>
    <t>POKINEN</t>
  </si>
  <si>
    <r>
      <t xml:space="preserve">Õhupüstol 40l   </t>
    </r>
    <r>
      <rPr>
        <b/>
        <sz val="12"/>
        <color indexed="10"/>
        <rFont val="Times New Roman"/>
        <family val="1"/>
        <charset val="186"/>
      </rPr>
      <t>Tüdrukud</t>
    </r>
  </si>
  <si>
    <t>Markus Jasper</t>
  </si>
  <si>
    <t>LASSEN</t>
  </si>
  <si>
    <r>
      <t xml:space="preserve">Õhupüstol 20l   </t>
    </r>
    <r>
      <rPr>
        <b/>
        <sz val="12"/>
        <color indexed="10"/>
        <rFont val="Times New Roman"/>
        <family val="1"/>
        <charset val="186"/>
      </rPr>
      <t>Tüdrukud</t>
    </r>
  </si>
  <si>
    <t>3. Laskevõistlus "Aasta lühim päev"</t>
  </si>
  <si>
    <t>Ülenurme                                                                                      15.-17.12.2017</t>
  </si>
  <si>
    <t>Toetajad:  OÜ Masinateenus ja Laskur.ee</t>
  </si>
  <si>
    <t>10*</t>
  </si>
  <si>
    <t>M</t>
  </si>
  <si>
    <t>Krit</t>
  </si>
  <si>
    <t>LOSSMANN</t>
  </si>
  <si>
    <t>Järvamaa LK</t>
  </si>
  <si>
    <t>Andra</t>
  </si>
  <si>
    <t>REINHOLD</t>
  </si>
  <si>
    <t>katk.</t>
  </si>
  <si>
    <t>Ülenurme                                                                                   15.-17.12.2017</t>
  </si>
  <si>
    <t>Ülenurme                                                                                                               15.-17.12.2017</t>
  </si>
  <si>
    <t>Ülenurme                                                                                                     15.-17.12.2017</t>
  </si>
  <si>
    <t>Ülenurme                                                                                                         15.-17.12.2017</t>
  </si>
  <si>
    <t>Peeter</t>
  </si>
  <si>
    <t>REBANE</t>
  </si>
  <si>
    <t>Aare</t>
  </si>
  <si>
    <t>VÄLISTE</t>
  </si>
  <si>
    <t xml:space="preserve">KL Pärnumaa </t>
  </si>
  <si>
    <t>Martin</t>
  </si>
  <si>
    <t>VENDELIN</t>
  </si>
  <si>
    <t>Liivi</t>
  </si>
  <si>
    <t>ERM</t>
  </si>
  <si>
    <t>Kaiu LK</t>
  </si>
  <si>
    <t>Marjana-Kristiina</t>
  </si>
  <si>
    <t>MERONEN</t>
  </si>
  <si>
    <t>Egert</t>
  </si>
  <si>
    <t>AALDE</t>
  </si>
  <si>
    <t>Põlva LSK</t>
  </si>
  <si>
    <t>Põlva SpK</t>
  </si>
  <si>
    <t>Hanna Renata</t>
  </si>
  <si>
    <t>KOTTISE</t>
  </si>
  <si>
    <t>Egne</t>
  </si>
  <si>
    <t>MÕTTUS</t>
  </si>
  <si>
    <t>Manfred</t>
  </si>
  <si>
    <t>KUKK</t>
  </si>
  <si>
    <t>Oliver</t>
  </si>
  <si>
    <t>ROIO</t>
  </si>
  <si>
    <t>Cätriin</t>
  </si>
  <si>
    <t>PIKKAT</t>
  </si>
  <si>
    <t>Marko</t>
  </si>
  <si>
    <t>AIGRO</t>
  </si>
  <si>
    <t>Mario</t>
  </si>
  <si>
    <t>MERIRAND</t>
  </si>
  <si>
    <t>Rando</t>
  </si>
  <si>
    <t>DÜÜNA</t>
  </si>
  <si>
    <t>Sven</t>
  </si>
  <si>
    <t>LEIT-TEETLAUS</t>
  </si>
  <si>
    <t>Pärnumaa KL</t>
  </si>
  <si>
    <t>Sten-Erik</t>
  </si>
  <si>
    <t>LINK</t>
  </si>
  <si>
    <t>Viljandi SpK</t>
  </si>
  <si>
    <t>Mart Mikael</t>
  </si>
  <si>
    <t>HABICHT</t>
  </si>
  <si>
    <t>Elva LSK</t>
  </si>
  <si>
    <t>Kristjan</t>
  </si>
  <si>
    <t>KOOSAPOEG</t>
  </si>
  <si>
    <t>Anni</t>
  </si>
  <si>
    <t>IRS</t>
  </si>
  <si>
    <t>Aivar</t>
  </si>
  <si>
    <t>VANAKAMAR</t>
  </si>
  <si>
    <t>Arles</t>
  </si>
  <si>
    <t>TAAL</t>
  </si>
  <si>
    <t>SK Haapsalu</t>
  </si>
  <si>
    <t>Heldur</t>
  </si>
  <si>
    <t>KURIG</t>
  </si>
  <si>
    <t>Margus</t>
  </si>
  <si>
    <t>UIBOAID</t>
  </si>
  <si>
    <t>KIRSING</t>
  </si>
  <si>
    <t>Taavi</t>
  </si>
  <si>
    <t>ILVES</t>
  </si>
  <si>
    <t>Marianne</t>
  </si>
  <si>
    <t>TAVITS</t>
  </si>
  <si>
    <t>Tarmo</t>
  </si>
  <si>
    <t>RUSSKA</t>
  </si>
  <si>
    <t>Marleen</t>
  </si>
  <si>
    <t>RIISAAR</t>
  </si>
  <si>
    <t>Kalev</t>
  </si>
  <si>
    <t>KIVIOJA</t>
  </si>
  <si>
    <t>Ranel</t>
  </si>
  <si>
    <t>URBAN</t>
  </si>
  <si>
    <t>Valga LK</t>
  </si>
  <si>
    <t>Jaanus</t>
  </si>
  <si>
    <t>LAIDUS</t>
  </si>
  <si>
    <t> Väike-Maarja LaSK</t>
  </si>
  <si>
    <t>Tuuli</t>
  </si>
  <si>
    <t>KÜBARSEPP</t>
  </si>
  <si>
    <t>Marek</t>
  </si>
  <si>
    <t>TAMM</t>
  </si>
  <si>
    <t>Argo</t>
  </si>
  <si>
    <t>KURG</t>
  </si>
  <si>
    <t xml:space="preserve">Merily </t>
  </si>
  <si>
    <t>TAMBIK</t>
  </si>
  <si>
    <t>PISARENKO</t>
  </si>
  <si>
    <t>Robin</t>
  </si>
  <si>
    <t>PÕVVAT</t>
  </si>
  <si>
    <t>Greg-Mattias</t>
  </si>
  <si>
    <t>MURUMETS</t>
  </si>
  <si>
    <t>Reijo</t>
  </si>
  <si>
    <t>VIROLAINEN</t>
  </si>
  <si>
    <t>Õnne-Liisi</t>
  </si>
  <si>
    <t>VIIDAS</t>
  </si>
  <si>
    <t>SOOPA</t>
  </si>
  <si>
    <t>Valeri</t>
  </si>
  <si>
    <t>POPOV</t>
  </si>
  <si>
    <t>PARMAN</t>
  </si>
  <si>
    <t>Raivo</t>
  </si>
  <si>
    <t>ROOSILEHT</t>
  </si>
  <si>
    <t>Hannes</t>
  </si>
  <si>
    <t>JAAKSON</t>
  </si>
  <si>
    <t>Kaur</t>
  </si>
  <si>
    <t>LAURIMAA</t>
  </si>
  <si>
    <t>Jegor</t>
  </si>
  <si>
    <t>KALININ</t>
  </si>
  <si>
    <t>Adele Karolina</t>
  </si>
  <si>
    <t>LAPIN</t>
  </si>
  <si>
    <t>Vjatseslav</t>
  </si>
  <si>
    <t>LEPMAN</t>
  </si>
  <si>
    <t>Aleksandr</t>
  </si>
  <si>
    <t>VORONIN</t>
  </si>
  <si>
    <t>Ain</t>
  </si>
  <si>
    <t>MURU</t>
  </si>
  <si>
    <t>Kahru</t>
  </si>
  <si>
    <t>MÄNNIK</t>
  </si>
  <si>
    <t>Anete</t>
  </si>
  <si>
    <t>KITSE</t>
  </si>
  <si>
    <t xml:space="preserve">Barbara </t>
  </si>
  <si>
    <t>JABRO</t>
  </si>
  <si>
    <t>Mattias</t>
  </si>
  <si>
    <t>MÄND</t>
  </si>
  <si>
    <t xml:space="preserve">Mihkel </t>
  </si>
  <si>
    <t xml:space="preserve">LEETMA  </t>
  </si>
  <si>
    <t>Joosep</t>
  </si>
  <si>
    <t>ANIMÄGI</t>
  </si>
  <si>
    <t>Mei-Bret</t>
  </si>
  <si>
    <t>ISOTAMM</t>
  </si>
  <si>
    <t>Grete</t>
  </si>
  <si>
    <t>ROOSTIK</t>
  </si>
  <si>
    <t>Helena</t>
  </si>
  <si>
    <t>TASANE</t>
  </si>
  <si>
    <t>Elisabeth</t>
  </si>
  <si>
    <t>PÕDER</t>
  </si>
  <si>
    <t>Laura-Liisa</t>
  </si>
  <si>
    <t>KELOMETS</t>
  </si>
  <si>
    <t>Ken-Romet</t>
  </si>
  <si>
    <t>LUMISTE</t>
  </si>
  <si>
    <t>REIMAN</t>
  </si>
  <si>
    <t>Birgit</t>
  </si>
  <si>
    <t>TAKK</t>
  </si>
  <si>
    <t>Ülenurme                                                                                                                             15.- 17.12.2017</t>
  </si>
  <si>
    <t>PV SKK</t>
  </si>
  <si>
    <t>Tõnis</t>
  </si>
  <si>
    <t>TIIRIK</t>
  </si>
  <si>
    <t>MVK Pentathlon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</si>
</sst>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44" x14ac:knownFonts="1">
    <font>
      <sz val="10"/>
      <name val="Arial"/>
    </font>
    <font>
      <b/>
      <sz val="14"/>
      <name val="Times New Roman Baltic"/>
      <family val="1"/>
      <charset val="186"/>
    </font>
    <font>
      <sz val="12"/>
      <name val="Times New Roman"/>
      <family val="1"/>
      <charset val="186"/>
    </font>
    <font>
      <sz val="12"/>
      <name val="Times New Roman Baltic"/>
      <family val="1"/>
      <charset val="186"/>
    </font>
    <font>
      <b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b/>
      <sz val="12"/>
      <color indexed="12"/>
      <name val="Times New Roman Baltic"/>
      <family val="1"/>
      <charset val="186"/>
    </font>
    <font>
      <i/>
      <u/>
      <sz val="10"/>
      <name val="Times New Roman Baltic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</font>
    <font>
      <i/>
      <u/>
      <sz val="12"/>
      <name val="Times New Roman Baltic"/>
      <family val="1"/>
      <charset val="186"/>
    </font>
    <font>
      <sz val="11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color indexed="12"/>
      <name val="Times New Roman"/>
      <family val="1"/>
      <charset val="186"/>
    </font>
    <font>
      <sz val="10"/>
      <name val="Times New Roman Baltic"/>
      <family val="1"/>
      <charset val="186"/>
    </font>
    <font>
      <i/>
      <sz val="12"/>
      <name val="Arial"/>
      <family val="2"/>
      <charset val="186"/>
    </font>
    <font>
      <i/>
      <sz val="6"/>
      <name val="Arial"/>
      <family val="2"/>
      <charset val="186"/>
    </font>
    <font>
      <b/>
      <sz val="12"/>
      <color indexed="12"/>
      <name val="Times New Roman Baltic"/>
      <charset val="186"/>
    </font>
    <font>
      <b/>
      <sz val="12"/>
      <color indexed="10"/>
      <name val="Times New Roman Baltic"/>
      <charset val="186"/>
    </font>
    <font>
      <sz val="10"/>
      <color indexed="0"/>
      <name val="Verdana"/>
      <family val="2"/>
      <charset val="186"/>
    </font>
    <font>
      <b/>
      <i/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 Baltic"/>
      <charset val="186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1"/>
    </font>
    <font>
      <sz val="10"/>
      <color indexed="8"/>
      <name val="Verdana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sz val="12"/>
      <name val="Times New Roman Baltic"/>
      <charset val="186"/>
    </font>
    <font>
      <sz val="10.5"/>
      <name val="Times New Roman"/>
      <family val="1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8"/>
      <color theme="3"/>
      <name val="Calibri Light"/>
      <family val="2"/>
      <charset val="186"/>
      <scheme val="major"/>
    </font>
    <font>
      <i/>
      <u/>
      <sz val="10"/>
      <color theme="1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/>
      <diagonal style="thin">
        <color indexed="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0" fillId="10" borderId="2" applyNumberFormat="0" applyFont="0" applyAlignment="0" applyProtection="0"/>
    <xf numFmtId="0" fontId="40" fillId="0" borderId="0"/>
    <xf numFmtId="0" fontId="23" fillId="0" borderId="0"/>
    <xf numFmtId="0" fontId="32" fillId="0" borderId="0"/>
    <xf numFmtId="0" fontId="10" fillId="0" borderId="0"/>
    <xf numFmtId="0" fontId="42" fillId="0" borderId="0" applyNumberFormat="0" applyFill="0" applyBorder="0" applyAlignment="0" applyProtection="0"/>
    <xf numFmtId="0" fontId="23" fillId="0" borderId="0"/>
    <xf numFmtId="0" fontId="10" fillId="0" borderId="1"/>
  </cellStyleXfs>
  <cellXfs count="7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2" fillId="0" borderId="0" xfId="0" applyFont="1" applyAlignment="1">
      <alignment horizontal="left"/>
    </xf>
    <xf numFmtId="0" fontId="13" fillId="0" borderId="0" xfId="0" applyFont="1" applyFill="1"/>
    <xf numFmtId="0" fontId="1" fillId="0" borderId="0" xfId="0" applyFont="1" applyAlignment="1"/>
    <xf numFmtId="14" fontId="3" fillId="0" borderId="0" xfId="0" applyNumberFormat="1" applyFont="1" applyFill="1" applyAlignment="1"/>
    <xf numFmtId="0" fontId="10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88" fontId="16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10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6" fillId="0" borderId="0" xfId="0" applyFont="1"/>
    <xf numFmtId="0" fontId="2" fillId="0" borderId="0" xfId="14" applyFont="1" applyFill="1"/>
    <xf numFmtId="0" fontId="2" fillId="0" borderId="0" xfId="14" applyFont="1" applyFill="1" applyAlignment="1">
      <alignment horizontal="center"/>
    </xf>
    <xf numFmtId="0" fontId="33" fillId="0" borderId="0" xfId="13" applyFont="1"/>
    <xf numFmtId="0" fontId="33" fillId="0" borderId="0" xfId="13" applyFont="1" applyAlignment="1">
      <alignment horizontal="center"/>
    </xf>
    <xf numFmtId="0" fontId="34" fillId="0" borderId="0" xfId="13" applyFont="1" applyAlignment="1">
      <alignment horizontal="center"/>
    </xf>
    <xf numFmtId="0" fontId="31" fillId="0" borderId="0" xfId="13" applyFont="1" applyAlignment="1">
      <alignment horizontal="center"/>
    </xf>
    <xf numFmtId="0" fontId="35" fillId="0" borderId="0" xfId="13" applyFont="1" applyAlignment="1">
      <alignment horizontal="center"/>
    </xf>
    <xf numFmtId="0" fontId="36" fillId="0" borderId="0" xfId="13" applyFont="1" applyAlignment="1">
      <alignment horizontal="center"/>
    </xf>
    <xf numFmtId="0" fontId="31" fillId="0" borderId="0" xfId="13" applyFont="1"/>
    <xf numFmtId="0" fontId="16" fillId="0" borderId="0" xfId="0" applyFont="1" applyFill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/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24" fillId="0" borderId="0" xfId="0" applyFont="1" applyAlignment="1">
      <alignment horizontal="center"/>
    </xf>
    <xf numFmtId="0" fontId="43" fillId="0" borderId="0" xfId="9" applyFont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18">
    <cellStyle name="20% – rõhk1 2" xfId="1"/>
    <cellStyle name="20% – rõhk2 2" xfId="2"/>
    <cellStyle name="20% – rõhk3 2" xfId="3"/>
    <cellStyle name="20% – rõhk4 2" xfId="4"/>
    <cellStyle name="40% – rõhk3 2" xfId="5"/>
    <cellStyle name="60% – rõhk3 2" xfId="6"/>
    <cellStyle name="60% – rõhk4 2" xfId="7"/>
    <cellStyle name="60% – rõhk6 2" xfId="8"/>
    <cellStyle name="Hyperlink" xfId="9" builtinId="8"/>
    <cellStyle name="Märkus 2" xfId="10"/>
    <cellStyle name="Normaallaad 2" xfId="11"/>
    <cellStyle name="Normaallaad 3" xfId="12"/>
    <cellStyle name="Normaallaad 4" xfId="13"/>
    <cellStyle name="Normal" xfId="0" builtinId="0"/>
    <cellStyle name="Normal 3 2" xfId="14"/>
    <cellStyle name="Pealkiri 5" xfId="15"/>
    <cellStyle name="Обычный 2" xfId="16"/>
    <cellStyle name="Обычный_Лист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inateenus.ee/" TargetMode="External"/><Relationship Id="rId4" Type="http://schemas.openxmlformats.org/officeDocument/2006/relationships/image" Target="../media/image2.jpeg"/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inateenus.ee/" TargetMode="External"/><Relationship Id="rId4" Type="http://schemas.openxmlformats.org/officeDocument/2006/relationships/image" Target="../media/image2.jpeg"/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inateenus.ee/" TargetMode="External"/><Relationship Id="rId4" Type="http://schemas.openxmlformats.org/officeDocument/2006/relationships/image" Target="../media/image2.jpeg"/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inateenus.ee/" TargetMode="External"/><Relationship Id="rId4" Type="http://schemas.openxmlformats.org/officeDocument/2006/relationships/image" Target="../media/image2.jpeg"/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34</xdr:row>
      <xdr:rowOff>88900</xdr:rowOff>
    </xdr:from>
    <xdr:to>
      <xdr:col>9</xdr:col>
      <xdr:colOff>152400</xdr:colOff>
      <xdr:row>39</xdr:row>
      <xdr:rowOff>152400</xdr:rowOff>
    </xdr:to>
    <xdr:pic>
      <xdr:nvPicPr>
        <xdr:cNvPr id="45065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7099300"/>
          <a:ext cx="5156200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34</xdr:row>
      <xdr:rowOff>88900</xdr:rowOff>
    </xdr:from>
    <xdr:to>
      <xdr:col>9</xdr:col>
      <xdr:colOff>177800</xdr:colOff>
      <xdr:row>39</xdr:row>
      <xdr:rowOff>165100</xdr:rowOff>
    </xdr:to>
    <xdr:pic>
      <xdr:nvPicPr>
        <xdr:cNvPr id="15761" name="Pilt 1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7073900"/>
          <a:ext cx="5168900" cy="109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18</xdr:row>
      <xdr:rowOff>139700</xdr:rowOff>
    </xdr:from>
    <xdr:to>
      <xdr:col>4</xdr:col>
      <xdr:colOff>190500</xdr:colOff>
      <xdr:row>21</xdr:row>
      <xdr:rowOff>190500</xdr:rowOff>
    </xdr:to>
    <xdr:pic>
      <xdr:nvPicPr>
        <xdr:cNvPr id="12935" name="Pilt 4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3898900"/>
          <a:ext cx="3162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254000</xdr:colOff>
      <xdr:row>18</xdr:row>
      <xdr:rowOff>114300</xdr:rowOff>
    </xdr:from>
    <xdr:to>
      <xdr:col>11</xdr:col>
      <xdr:colOff>38100</xdr:colOff>
      <xdr:row>23</xdr:row>
      <xdr:rowOff>127000</xdr:rowOff>
    </xdr:to>
    <xdr:pic>
      <xdr:nvPicPr>
        <xdr:cNvPr id="12936" name="Picture 7" descr="tiit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3600" y="3873500"/>
          <a:ext cx="3022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34</xdr:row>
      <xdr:rowOff>127000</xdr:rowOff>
    </xdr:from>
    <xdr:to>
      <xdr:col>4</xdr:col>
      <xdr:colOff>533400</xdr:colOff>
      <xdr:row>38</xdr:row>
      <xdr:rowOff>38100</xdr:rowOff>
    </xdr:to>
    <xdr:pic>
      <xdr:nvPicPr>
        <xdr:cNvPr id="16964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7112000"/>
          <a:ext cx="3429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635000</xdr:colOff>
      <xdr:row>35</xdr:row>
      <xdr:rowOff>50800</xdr:rowOff>
    </xdr:from>
    <xdr:to>
      <xdr:col>11</xdr:col>
      <xdr:colOff>152400</xdr:colOff>
      <xdr:row>40</xdr:row>
      <xdr:rowOff>25400</xdr:rowOff>
    </xdr:to>
    <xdr:pic>
      <xdr:nvPicPr>
        <xdr:cNvPr id="16965" name="Picture 7" descr="tiit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0300" y="7239000"/>
          <a:ext cx="29210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3</xdr:col>
      <xdr:colOff>495300</xdr:colOff>
      <xdr:row>29</xdr:row>
      <xdr:rowOff>101600</xdr:rowOff>
    </xdr:to>
    <xdr:pic>
      <xdr:nvPicPr>
        <xdr:cNvPr id="46098" name="Pilt 2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5283200"/>
          <a:ext cx="27940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393700</xdr:colOff>
      <xdr:row>26</xdr:row>
      <xdr:rowOff>12700</xdr:rowOff>
    </xdr:from>
    <xdr:to>
      <xdr:col>11</xdr:col>
      <xdr:colOff>152400</xdr:colOff>
      <xdr:row>32</xdr:row>
      <xdr:rowOff>50800</xdr:rowOff>
    </xdr:to>
    <xdr:pic>
      <xdr:nvPicPr>
        <xdr:cNvPr id="46099" name="Picture 7" descr="tiit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0" y="5295900"/>
          <a:ext cx="30353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4</xdr:col>
      <xdr:colOff>495300</xdr:colOff>
      <xdr:row>43</xdr:row>
      <xdr:rowOff>76200</xdr:rowOff>
    </xdr:to>
    <xdr:pic>
      <xdr:nvPicPr>
        <xdr:cNvPr id="44079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8089900"/>
          <a:ext cx="2971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14</xdr:col>
      <xdr:colOff>25400</xdr:colOff>
      <xdr:row>47</xdr:row>
      <xdr:rowOff>38100</xdr:rowOff>
    </xdr:to>
    <xdr:pic>
      <xdr:nvPicPr>
        <xdr:cNvPr id="44080" name="Picture 7" descr="tiit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0" y="8255000"/>
          <a:ext cx="3302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0" workbookViewId="0">
      <selection activeCell="O22" sqref="O22"/>
    </sheetView>
  </sheetViews>
  <sheetFormatPr baseColWidth="10" defaultColWidth="9.1640625" defaultRowHeight="16" x14ac:dyDescent="0.2"/>
  <cols>
    <col min="1" max="1" width="6.5" style="3" bestFit="1" customWidth="1"/>
    <col min="2" max="2" width="14" style="1" bestFit="1" customWidth="1"/>
    <col min="3" max="3" width="14.5" style="1" customWidth="1"/>
    <col min="4" max="4" width="6" style="3" customWidth="1"/>
    <col min="5" max="5" width="14.5" style="1" customWidth="1"/>
    <col min="6" max="7" width="4.1640625" style="3" bestFit="1" customWidth="1"/>
    <col min="8" max="8" width="4" style="3" bestFit="1" customWidth="1"/>
    <col min="9" max="9" width="4.5" style="3" bestFit="1" customWidth="1"/>
    <col min="10" max="10" width="6.6640625" style="3" customWidth="1"/>
    <col min="11" max="11" width="4.5" style="3" bestFit="1" customWidth="1"/>
    <col min="12" max="12" width="6.83203125" style="1" bestFit="1" customWidth="1"/>
    <col min="13" max="16384" width="9.1640625" style="1"/>
  </cols>
  <sheetData>
    <row r="1" spans="1:14" ht="18" x14ac:dyDescent="0.2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2"/>
    </row>
    <row r="2" spans="1:14" ht="18" x14ac:dyDescent="0.2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22"/>
    </row>
    <row r="3" spans="1:14" ht="18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4" x14ac:dyDescent="0.2">
      <c r="A4" s="66" t="s">
        <v>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ht="18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22"/>
    </row>
    <row r="6" spans="1:14" x14ac:dyDescent="0.2">
      <c r="A6" s="65" t="s">
        <v>59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23"/>
    </row>
    <row r="7" spans="1:14" x14ac:dyDescent="0.2">
      <c r="A7" s="63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4" x14ac:dyDescent="0.2">
      <c r="A8" s="9"/>
      <c r="B8" s="4"/>
      <c r="C8" s="4"/>
      <c r="D8" s="9"/>
      <c r="E8" s="4"/>
      <c r="F8" s="9"/>
      <c r="G8" s="9"/>
      <c r="H8" s="9"/>
      <c r="I8" s="9"/>
      <c r="J8" s="10"/>
      <c r="K8" s="9"/>
      <c r="N8" s="20"/>
    </row>
    <row r="9" spans="1:14" x14ac:dyDescent="0.2">
      <c r="A9" s="11" t="s">
        <v>1</v>
      </c>
      <c r="B9" s="62" t="s">
        <v>2</v>
      </c>
      <c r="C9" s="62"/>
      <c r="D9" s="11" t="s">
        <v>3</v>
      </c>
      <c r="E9" s="12" t="s">
        <v>4</v>
      </c>
      <c r="G9" s="62" t="s">
        <v>5</v>
      </c>
      <c r="H9" s="62"/>
      <c r="J9" s="11" t="s">
        <v>6</v>
      </c>
      <c r="K9" s="15" t="s">
        <v>48</v>
      </c>
    </row>
    <row r="10" spans="1:14" x14ac:dyDescent="0.2">
      <c r="A10" s="11"/>
    </row>
    <row r="11" spans="1:14" x14ac:dyDescent="0.2">
      <c r="A11" s="10" t="s">
        <v>8</v>
      </c>
      <c r="B11" s="13" t="s">
        <v>22</v>
      </c>
      <c r="C11" s="13" t="s">
        <v>23</v>
      </c>
      <c r="D11" s="9">
        <v>2003</v>
      </c>
      <c r="E11" s="13" t="s">
        <v>11</v>
      </c>
      <c r="G11" s="9">
        <v>89</v>
      </c>
      <c r="H11" s="9">
        <v>86</v>
      </c>
      <c r="J11" s="10">
        <f>SUM(E11:H11)</f>
        <v>175</v>
      </c>
    </row>
    <row r="12" spans="1:14" x14ac:dyDescent="0.2">
      <c r="A12" s="10" t="s">
        <v>9</v>
      </c>
      <c r="B12" s="13" t="s">
        <v>80</v>
      </c>
      <c r="C12" s="13" t="s">
        <v>81</v>
      </c>
      <c r="D12" s="9">
        <v>2003</v>
      </c>
      <c r="E12" s="13" t="s">
        <v>11</v>
      </c>
      <c r="F12" s="9"/>
      <c r="G12" s="9">
        <v>80</v>
      </c>
      <c r="H12" s="9">
        <v>87</v>
      </c>
      <c r="J12" s="10">
        <f>SUM(E12:H12)</f>
        <v>167</v>
      </c>
    </row>
    <row r="13" spans="1:14" x14ac:dyDescent="0.2">
      <c r="A13" s="10" t="s">
        <v>10</v>
      </c>
      <c r="B13" s="4" t="s">
        <v>42</v>
      </c>
      <c r="C13" s="4" t="s">
        <v>43</v>
      </c>
      <c r="D13" s="3">
        <v>2004</v>
      </c>
      <c r="E13" s="13" t="s">
        <v>11</v>
      </c>
      <c r="G13" s="9">
        <v>71</v>
      </c>
      <c r="H13" s="9">
        <v>75</v>
      </c>
      <c r="I13" s="1"/>
      <c r="J13" s="10">
        <f>SUM(E13:H13)</f>
        <v>146</v>
      </c>
    </row>
    <row r="14" spans="1:14" x14ac:dyDescent="0.2">
      <c r="A14" s="9">
        <v>4</v>
      </c>
      <c r="B14" s="4" t="s">
        <v>123</v>
      </c>
      <c r="C14" s="4" t="s">
        <v>124</v>
      </c>
      <c r="D14" s="3">
        <v>2003</v>
      </c>
      <c r="E14" s="1" t="s">
        <v>13</v>
      </c>
      <c r="G14" s="9">
        <v>61</v>
      </c>
      <c r="H14" s="9">
        <v>74</v>
      </c>
      <c r="I14" s="1"/>
      <c r="J14" s="10">
        <f>SUM(E14:H14)</f>
        <v>135</v>
      </c>
    </row>
    <row r="15" spans="1:14" x14ac:dyDescent="0.2">
      <c r="A15" s="3">
        <v>5</v>
      </c>
      <c r="B15" s="4" t="s">
        <v>82</v>
      </c>
      <c r="C15" s="4" t="s">
        <v>83</v>
      </c>
      <c r="D15" s="3">
        <v>2004</v>
      </c>
      <c r="E15" s="13" t="s">
        <v>11</v>
      </c>
      <c r="G15" s="9">
        <v>71</v>
      </c>
      <c r="H15" s="9">
        <v>61</v>
      </c>
      <c r="I15" s="1"/>
      <c r="J15" s="10">
        <f>SUM(E15:H15)</f>
        <v>132</v>
      </c>
    </row>
    <row r="16" spans="1:14" x14ac:dyDescent="0.2">
      <c r="A16" s="1"/>
      <c r="D16" s="1"/>
      <c r="F16" s="1"/>
      <c r="G16" s="1"/>
      <c r="H16" s="1"/>
      <c r="I16" s="1"/>
      <c r="J16" s="1"/>
    </row>
    <row r="17" spans="1:12" x14ac:dyDescent="0.2">
      <c r="A17" s="1"/>
      <c r="D17" s="1"/>
      <c r="F17" s="1"/>
      <c r="G17" s="1"/>
      <c r="H17" s="1"/>
      <c r="I17" s="1"/>
      <c r="J17" s="1"/>
    </row>
    <row r="18" spans="1:12" x14ac:dyDescent="0.2">
      <c r="A18" s="63" t="s">
        <v>20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2" x14ac:dyDescent="0.2">
      <c r="A19" s="9"/>
      <c r="B19" s="4"/>
      <c r="C19" s="4"/>
      <c r="D19" s="9"/>
      <c r="E19" s="4"/>
      <c r="F19" s="9"/>
      <c r="G19" s="9"/>
      <c r="H19" s="9"/>
      <c r="I19" s="9"/>
      <c r="J19" s="10"/>
      <c r="K19" s="9"/>
    </row>
    <row r="20" spans="1:12" x14ac:dyDescent="0.2">
      <c r="A20" s="11" t="s">
        <v>1</v>
      </c>
      <c r="B20" s="11" t="s">
        <v>2</v>
      </c>
      <c r="C20" s="11"/>
      <c r="D20" s="11" t="s">
        <v>3</v>
      </c>
      <c r="E20" s="12" t="s">
        <v>4</v>
      </c>
      <c r="F20" s="62" t="s">
        <v>5</v>
      </c>
      <c r="G20" s="62"/>
      <c r="H20" s="62"/>
      <c r="I20" s="62"/>
      <c r="J20" s="11" t="s">
        <v>6</v>
      </c>
      <c r="K20" s="15" t="s">
        <v>48</v>
      </c>
      <c r="L20" s="11" t="s">
        <v>7</v>
      </c>
    </row>
    <row r="21" spans="1:12" x14ac:dyDescent="0.2">
      <c r="A21" s="11"/>
      <c r="K21" s="11"/>
    </row>
    <row r="22" spans="1:12" x14ac:dyDescent="0.2">
      <c r="A22" s="10" t="s">
        <v>8</v>
      </c>
      <c r="B22" s="1" t="s">
        <v>65</v>
      </c>
      <c r="C22" s="1" t="s">
        <v>66</v>
      </c>
      <c r="D22" s="3">
        <v>1999</v>
      </c>
      <c r="E22" s="1" t="s">
        <v>13</v>
      </c>
      <c r="F22" s="3">
        <v>93</v>
      </c>
      <c r="G22" s="3">
        <v>95</v>
      </c>
      <c r="H22" s="3">
        <v>97</v>
      </c>
      <c r="I22" s="3">
        <v>95</v>
      </c>
      <c r="J22" s="10">
        <f t="shared" ref="J22:J27" si="0">SUM(F22:I22)</f>
        <v>380</v>
      </c>
      <c r="K22" s="37">
        <v>14</v>
      </c>
      <c r="L22" s="30" t="s">
        <v>8</v>
      </c>
    </row>
    <row r="23" spans="1:12" x14ac:dyDescent="0.2">
      <c r="A23" s="10" t="s">
        <v>9</v>
      </c>
      <c r="B23" s="4" t="s">
        <v>15</v>
      </c>
      <c r="C23" s="4" t="s">
        <v>19</v>
      </c>
      <c r="D23" s="9">
        <v>2000</v>
      </c>
      <c r="E23" s="13" t="s">
        <v>11</v>
      </c>
      <c r="F23" s="9">
        <v>93</v>
      </c>
      <c r="G23" s="9">
        <v>91</v>
      </c>
      <c r="H23" s="9">
        <v>91</v>
      </c>
      <c r="I23" s="9">
        <v>96</v>
      </c>
      <c r="J23" s="10">
        <f t="shared" si="0"/>
        <v>371</v>
      </c>
      <c r="K23" s="41">
        <v>14</v>
      </c>
      <c r="L23" s="30" t="s">
        <v>9</v>
      </c>
    </row>
    <row r="24" spans="1:12" x14ac:dyDescent="0.2">
      <c r="A24" s="10" t="s">
        <v>10</v>
      </c>
      <c r="B24" s="4" t="s">
        <v>168</v>
      </c>
      <c r="C24" s="4" t="s">
        <v>169</v>
      </c>
      <c r="D24" s="9">
        <v>2002</v>
      </c>
      <c r="E24" s="13" t="s">
        <v>11</v>
      </c>
      <c r="F24" s="9">
        <v>90</v>
      </c>
      <c r="G24" s="9">
        <v>91</v>
      </c>
      <c r="H24" s="9">
        <v>96</v>
      </c>
      <c r="I24" s="9">
        <v>91</v>
      </c>
      <c r="J24" s="10">
        <f t="shared" si="0"/>
        <v>368</v>
      </c>
      <c r="K24" s="41">
        <v>11</v>
      </c>
      <c r="L24" s="30" t="s">
        <v>9</v>
      </c>
    </row>
    <row r="25" spans="1:12" x14ac:dyDescent="0.2">
      <c r="A25" s="9">
        <v>4</v>
      </c>
      <c r="B25" s="4" t="s">
        <v>90</v>
      </c>
      <c r="C25" s="4" t="s">
        <v>91</v>
      </c>
      <c r="D25" s="9">
        <v>2002</v>
      </c>
      <c r="E25" s="13" t="s">
        <v>69</v>
      </c>
      <c r="F25" s="9">
        <v>86</v>
      </c>
      <c r="G25" s="9">
        <v>87</v>
      </c>
      <c r="H25" s="9">
        <v>92</v>
      </c>
      <c r="I25" s="9">
        <v>86</v>
      </c>
      <c r="J25" s="10">
        <f t="shared" si="0"/>
        <v>351</v>
      </c>
      <c r="K25" s="41">
        <v>8</v>
      </c>
      <c r="L25" s="30" t="s">
        <v>10</v>
      </c>
    </row>
    <row r="26" spans="1:12" x14ac:dyDescent="0.2">
      <c r="A26" s="9">
        <v>5</v>
      </c>
      <c r="B26" s="13" t="s">
        <v>22</v>
      </c>
      <c r="C26" s="13" t="s">
        <v>23</v>
      </c>
      <c r="D26" s="9">
        <v>2003</v>
      </c>
      <c r="E26" s="13" t="s">
        <v>11</v>
      </c>
      <c r="F26" s="9">
        <v>84</v>
      </c>
      <c r="G26" s="9">
        <v>92</v>
      </c>
      <c r="H26" s="9">
        <v>87</v>
      </c>
      <c r="I26" s="9">
        <v>84</v>
      </c>
      <c r="J26" s="10">
        <f t="shared" si="0"/>
        <v>347</v>
      </c>
      <c r="K26" s="41">
        <v>5</v>
      </c>
      <c r="L26" s="30" t="s">
        <v>10</v>
      </c>
    </row>
    <row r="27" spans="1:12" x14ac:dyDescent="0.2">
      <c r="A27" s="9">
        <v>6</v>
      </c>
      <c r="B27" s="57" t="s">
        <v>142</v>
      </c>
      <c r="C27" s="57" t="s">
        <v>143</v>
      </c>
      <c r="D27" s="56">
        <v>2000</v>
      </c>
      <c r="E27" s="57" t="s">
        <v>75</v>
      </c>
      <c r="F27" s="56">
        <v>84</v>
      </c>
      <c r="G27" s="56">
        <v>84</v>
      </c>
      <c r="H27" s="56">
        <v>87</v>
      </c>
      <c r="I27" s="56">
        <v>81</v>
      </c>
      <c r="J27" s="10">
        <f t="shared" si="0"/>
        <v>336</v>
      </c>
      <c r="K27" s="41">
        <v>7</v>
      </c>
      <c r="L27" s="30" t="s">
        <v>10</v>
      </c>
    </row>
    <row r="28" spans="1:12" x14ac:dyDescent="0.2">
      <c r="A28" s="9">
        <v>7</v>
      </c>
      <c r="B28" s="1" t="s">
        <v>98</v>
      </c>
      <c r="C28" s="1" t="s">
        <v>99</v>
      </c>
      <c r="D28" s="3">
        <v>1999</v>
      </c>
      <c r="E28" s="1" t="s">
        <v>100</v>
      </c>
      <c r="F28" s="3">
        <v>80</v>
      </c>
      <c r="G28" s="9">
        <v>85</v>
      </c>
      <c r="H28" s="3">
        <v>78</v>
      </c>
      <c r="I28" s="3">
        <v>90</v>
      </c>
      <c r="J28" s="10">
        <f>SUM(F28:I28)</f>
        <v>333</v>
      </c>
      <c r="K28" s="41">
        <v>3</v>
      </c>
      <c r="L28" s="30" t="s">
        <v>10</v>
      </c>
    </row>
    <row r="29" spans="1:12" x14ac:dyDescent="0.2">
      <c r="A29" s="9">
        <v>8</v>
      </c>
      <c r="B29" s="13" t="s">
        <v>80</v>
      </c>
      <c r="C29" s="13" t="s">
        <v>81</v>
      </c>
      <c r="D29" s="9">
        <v>2003</v>
      </c>
      <c r="E29" s="13" t="s">
        <v>11</v>
      </c>
      <c r="F29" s="9">
        <v>76</v>
      </c>
      <c r="G29" s="9">
        <v>85</v>
      </c>
      <c r="H29" s="9">
        <v>86</v>
      </c>
      <c r="I29" s="9">
        <v>85</v>
      </c>
      <c r="J29" s="10">
        <f>SUM(F29:I29)</f>
        <v>332</v>
      </c>
      <c r="K29" s="41">
        <v>2</v>
      </c>
      <c r="L29" s="30" t="s">
        <v>10</v>
      </c>
    </row>
    <row r="30" spans="1:12" x14ac:dyDescent="0.2">
      <c r="A30" s="9">
        <v>9</v>
      </c>
      <c r="B30" s="13" t="s">
        <v>140</v>
      </c>
      <c r="C30" s="13" t="s">
        <v>141</v>
      </c>
      <c r="D30" s="9">
        <v>2001</v>
      </c>
      <c r="E30" s="13" t="s">
        <v>75</v>
      </c>
      <c r="F30" s="9">
        <v>62</v>
      </c>
      <c r="G30" s="9">
        <v>74</v>
      </c>
      <c r="H30" s="9">
        <v>65</v>
      </c>
      <c r="I30" s="9">
        <v>62</v>
      </c>
      <c r="J30" s="10">
        <f>SUM(F30:I30)</f>
        <v>263</v>
      </c>
      <c r="K30" s="41"/>
    </row>
    <row r="31" spans="1:12" x14ac:dyDescent="0.2">
      <c r="A31" s="9"/>
    </row>
    <row r="32" spans="1:12" x14ac:dyDescent="0.2">
      <c r="A32" s="9"/>
    </row>
    <row r="33" spans="1:11" x14ac:dyDescent="0.2">
      <c r="A33" s="7" t="s">
        <v>24</v>
      </c>
      <c r="B33" s="7"/>
      <c r="C33" s="6"/>
      <c r="D33" s="7"/>
      <c r="F33" s="4"/>
      <c r="G33" s="6"/>
      <c r="H33" s="6"/>
      <c r="I33" s="6"/>
      <c r="J33" s="8"/>
      <c r="K33" s="1"/>
    </row>
    <row r="34" spans="1:11" x14ac:dyDescent="0.2">
      <c r="A34" s="7"/>
      <c r="B34" s="7"/>
      <c r="C34" s="6"/>
      <c r="D34" s="7"/>
      <c r="E34"/>
      <c r="F34" s="4"/>
      <c r="G34" s="6"/>
      <c r="H34" s="6"/>
      <c r="I34" s="6"/>
      <c r="J34" s="8"/>
      <c r="K34" s="1"/>
    </row>
  </sheetData>
  <mergeCells count="9">
    <mergeCell ref="F20:I20"/>
    <mergeCell ref="A18:K18"/>
    <mergeCell ref="A1:K1"/>
    <mergeCell ref="A2:K2"/>
    <mergeCell ref="A6:K6"/>
    <mergeCell ref="A7:K7"/>
    <mergeCell ref="B9:C9"/>
    <mergeCell ref="G9:H9"/>
    <mergeCell ref="A4:M4"/>
  </mergeCells>
  <phoneticPr fontId="0" type="noConversion"/>
  <pageMargins left="0.75" right="0.75" top="1" bottom="1" header="0.5" footer="0.5"/>
  <pageSetup paperSize="9" scale="9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0" workbookViewId="0">
      <selection activeCell="D31" sqref="D31"/>
    </sheetView>
  </sheetViews>
  <sheetFormatPr baseColWidth="10" defaultColWidth="9.1640625" defaultRowHeight="16" x14ac:dyDescent="0.2"/>
  <cols>
    <col min="1" max="1" width="6.5" style="3" bestFit="1" customWidth="1"/>
    <col min="2" max="2" width="12.83203125" style="1" bestFit="1" customWidth="1"/>
    <col min="3" max="3" width="14.5" style="1" customWidth="1"/>
    <col min="4" max="4" width="6" style="3" customWidth="1"/>
    <col min="5" max="5" width="15.5" style="1" customWidth="1"/>
    <col min="6" max="7" width="4.1640625" style="3" bestFit="1" customWidth="1"/>
    <col min="8" max="8" width="4" style="3" bestFit="1" customWidth="1"/>
    <col min="9" max="9" width="4.5" style="3" bestFit="1" customWidth="1"/>
    <col min="10" max="10" width="6.6640625" style="3" customWidth="1"/>
    <col min="11" max="11" width="4.5" style="3" bestFit="1" customWidth="1"/>
    <col min="12" max="12" width="7" style="1" customWidth="1"/>
    <col min="13" max="16384" width="9.1640625" style="1"/>
  </cols>
  <sheetData>
    <row r="1" spans="1:14" ht="18" x14ac:dyDescent="0.2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2"/>
    </row>
    <row r="2" spans="1:14" ht="18" x14ac:dyDescent="0.2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22"/>
    </row>
    <row r="3" spans="1:14" ht="18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4" x14ac:dyDescent="0.2">
      <c r="A4" s="66" t="s">
        <v>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s="33" customFormat="1" x14ac:dyDescent="0.2">
      <c r="A5" s="67" t="s">
        <v>27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32"/>
    </row>
    <row r="6" spans="1:14" x14ac:dyDescent="0.2">
      <c r="A6" s="65" t="s">
        <v>58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23"/>
    </row>
    <row r="8" spans="1:14" x14ac:dyDescent="0.2">
      <c r="A8" s="63" t="s">
        <v>30</v>
      </c>
      <c r="B8" s="63"/>
      <c r="C8" s="63"/>
      <c r="D8" s="63"/>
      <c r="E8" s="63"/>
      <c r="F8" s="63"/>
      <c r="G8" s="63"/>
      <c r="H8" s="63"/>
      <c r="I8" s="63"/>
      <c r="J8" s="63"/>
      <c r="K8" s="63"/>
      <c r="N8" s="20"/>
    </row>
    <row r="9" spans="1:14" x14ac:dyDescent="0.2">
      <c r="A9" s="9"/>
      <c r="B9" s="4"/>
      <c r="C9" s="4"/>
      <c r="D9" s="9"/>
      <c r="E9" s="4"/>
      <c r="F9" s="9"/>
      <c r="G9" s="9"/>
      <c r="H9" s="9"/>
      <c r="I9" s="9"/>
      <c r="J9" s="10"/>
      <c r="K9" s="9"/>
    </row>
    <row r="10" spans="1:14" x14ac:dyDescent="0.2">
      <c r="A10" s="11" t="s">
        <v>1</v>
      </c>
      <c r="B10" s="11" t="s">
        <v>2</v>
      </c>
      <c r="C10" s="11"/>
      <c r="D10" s="11" t="s">
        <v>3</v>
      </c>
      <c r="E10" s="12" t="s">
        <v>4</v>
      </c>
      <c r="F10" s="11"/>
      <c r="G10" s="62" t="s">
        <v>5</v>
      </c>
      <c r="H10" s="62"/>
      <c r="I10" s="11"/>
      <c r="J10" s="11" t="s">
        <v>6</v>
      </c>
      <c r="K10" s="15" t="s">
        <v>48</v>
      </c>
      <c r="M10" s="10"/>
    </row>
    <row r="11" spans="1:14" x14ac:dyDescent="0.2">
      <c r="A11" s="11"/>
      <c r="B11" s="11"/>
      <c r="C11" s="11"/>
      <c r="D11" s="11"/>
      <c r="E11" s="12"/>
      <c r="F11" s="11"/>
      <c r="G11" s="11"/>
      <c r="H11" s="11"/>
      <c r="I11" s="11"/>
      <c r="J11" s="11"/>
      <c r="K11" s="11"/>
      <c r="M11" s="10"/>
    </row>
    <row r="12" spans="1:14" x14ac:dyDescent="0.2">
      <c r="A12" s="10" t="s">
        <v>8</v>
      </c>
      <c r="B12" s="1" t="s">
        <v>119</v>
      </c>
      <c r="C12" s="1" t="s">
        <v>192</v>
      </c>
      <c r="D12" s="3">
        <v>2006</v>
      </c>
      <c r="E12" s="1" t="s">
        <v>97</v>
      </c>
      <c r="G12" s="3">
        <v>77</v>
      </c>
      <c r="H12" s="3">
        <v>78</v>
      </c>
      <c r="J12" s="10">
        <f t="shared" ref="J12:J17" si="0">SUM(F12:I12)</f>
        <v>155</v>
      </c>
      <c r="K12" s="11"/>
      <c r="M12" s="10"/>
    </row>
    <row r="13" spans="1:14" x14ac:dyDescent="0.2">
      <c r="A13" s="10" t="s">
        <v>9</v>
      </c>
      <c r="B13" s="4" t="s">
        <v>176</v>
      </c>
      <c r="C13" s="4" t="s">
        <v>177</v>
      </c>
      <c r="D13" s="3">
        <v>2004</v>
      </c>
      <c r="E13" s="1" t="s">
        <v>97</v>
      </c>
      <c r="F13" s="9"/>
      <c r="G13" s="3">
        <v>76</v>
      </c>
      <c r="H13" s="3">
        <v>76</v>
      </c>
      <c r="J13" s="10">
        <f t="shared" si="0"/>
        <v>152</v>
      </c>
      <c r="M13" s="9"/>
      <c r="N13" s="20"/>
    </row>
    <row r="14" spans="1:14" x14ac:dyDescent="0.2">
      <c r="A14" s="10" t="s">
        <v>10</v>
      </c>
      <c r="B14" s="1" t="s">
        <v>128</v>
      </c>
      <c r="C14" s="1" t="s">
        <v>129</v>
      </c>
      <c r="D14" s="3">
        <v>2004</v>
      </c>
      <c r="E14" s="45" t="s">
        <v>130</v>
      </c>
      <c r="G14" s="3">
        <v>77</v>
      </c>
      <c r="H14" s="3">
        <v>71</v>
      </c>
      <c r="J14" s="10">
        <f t="shared" si="0"/>
        <v>148</v>
      </c>
      <c r="M14" s="9"/>
    </row>
    <row r="15" spans="1:14" x14ac:dyDescent="0.2">
      <c r="A15" s="9">
        <v>4</v>
      </c>
      <c r="B15" s="1" t="s">
        <v>178</v>
      </c>
      <c r="C15" s="1" t="s">
        <v>179</v>
      </c>
      <c r="D15" s="3">
        <v>2005</v>
      </c>
      <c r="E15" s="1" t="s">
        <v>97</v>
      </c>
      <c r="G15" s="3">
        <v>71</v>
      </c>
      <c r="H15" s="3">
        <v>63</v>
      </c>
      <c r="J15" s="10">
        <f t="shared" si="0"/>
        <v>134</v>
      </c>
      <c r="M15" s="9"/>
    </row>
    <row r="16" spans="1:14" x14ac:dyDescent="0.2">
      <c r="A16" s="9">
        <v>5</v>
      </c>
      <c r="B16" s="1" t="s">
        <v>174</v>
      </c>
      <c r="C16" s="1" t="s">
        <v>175</v>
      </c>
      <c r="D16" s="3">
        <v>2004</v>
      </c>
      <c r="E16" s="1" t="s">
        <v>97</v>
      </c>
      <c r="G16" s="3">
        <v>62</v>
      </c>
      <c r="H16" s="3">
        <v>63</v>
      </c>
      <c r="J16" s="10">
        <f t="shared" si="0"/>
        <v>125</v>
      </c>
      <c r="M16" s="9"/>
    </row>
    <row r="17" spans="1:13" x14ac:dyDescent="0.2">
      <c r="A17" s="9">
        <v>6</v>
      </c>
      <c r="B17" s="1" t="s">
        <v>190</v>
      </c>
      <c r="C17" s="1" t="s">
        <v>191</v>
      </c>
      <c r="D17" s="3">
        <v>2005</v>
      </c>
      <c r="E17" s="1" t="s">
        <v>97</v>
      </c>
      <c r="G17" s="3">
        <v>43</v>
      </c>
      <c r="H17" s="3">
        <v>37</v>
      </c>
      <c r="J17" s="10">
        <f t="shared" si="0"/>
        <v>80</v>
      </c>
      <c r="M17" s="9"/>
    </row>
    <row r="18" spans="1:13" x14ac:dyDescent="0.2">
      <c r="A18" s="9"/>
      <c r="J18" s="10"/>
      <c r="M18" s="9"/>
    </row>
    <row r="19" spans="1:13" x14ac:dyDescent="0.2">
      <c r="A19" s="63" t="s">
        <v>36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3" x14ac:dyDescent="0.2">
      <c r="A20" s="9"/>
      <c r="B20" s="4"/>
      <c r="C20" s="4"/>
      <c r="D20" s="9"/>
      <c r="E20" s="4"/>
      <c r="F20" s="9"/>
      <c r="G20" s="9"/>
      <c r="H20" s="9"/>
      <c r="I20" s="9"/>
      <c r="J20" s="10"/>
      <c r="K20" s="9"/>
    </row>
    <row r="21" spans="1:13" x14ac:dyDescent="0.2">
      <c r="A21" s="11" t="s">
        <v>1</v>
      </c>
      <c r="B21" s="62" t="s">
        <v>2</v>
      </c>
      <c r="C21" s="62"/>
      <c r="D21" s="11" t="s">
        <v>3</v>
      </c>
      <c r="E21" s="12" t="s">
        <v>4</v>
      </c>
      <c r="F21" s="62" t="s">
        <v>5</v>
      </c>
      <c r="G21" s="62"/>
      <c r="H21" s="62"/>
      <c r="I21" s="62"/>
      <c r="J21" s="11" t="s">
        <v>6</v>
      </c>
      <c r="K21" s="15" t="s">
        <v>48</v>
      </c>
      <c r="L21" s="11" t="s">
        <v>7</v>
      </c>
    </row>
    <row r="22" spans="1:13" x14ac:dyDescent="0.2">
      <c r="A22" s="11"/>
      <c r="K22" s="11"/>
    </row>
    <row r="23" spans="1:13" x14ac:dyDescent="0.2">
      <c r="A23" s="10" t="s">
        <v>8</v>
      </c>
      <c r="B23" s="4" t="s">
        <v>95</v>
      </c>
      <c r="C23" s="4" t="s">
        <v>96</v>
      </c>
      <c r="D23" s="9">
        <v>1999</v>
      </c>
      <c r="E23" s="4" t="s">
        <v>97</v>
      </c>
      <c r="F23" s="3">
        <v>90</v>
      </c>
      <c r="G23" s="3">
        <v>92</v>
      </c>
      <c r="H23" s="3">
        <v>93</v>
      </c>
      <c r="I23" s="3">
        <v>86</v>
      </c>
      <c r="J23" s="10">
        <f>SUM(F23:I23)</f>
        <v>361</v>
      </c>
      <c r="K23" s="37">
        <v>2</v>
      </c>
      <c r="L23" s="30" t="s">
        <v>9</v>
      </c>
    </row>
    <row r="24" spans="1:13" x14ac:dyDescent="0.2">
      <c r="A24" s="10" t="s">
        <v>9</v>
      </c>
      <c r="B24" s="4" t="s">
        <v>72</v>
      </c>
      <c r="C24" s="4" t="s">
        <v>73</v>
      </c>
      <c r="D24" s="9">
        <v>1999</v>
      </c>
      <c r="E24" s="4" t="s">
        <v>75</v>
      </c>
      <c r="F24" s="3">
        <v>93</v>
      </c>
      <c r="G24" s="3">
        <v>84</v>
      </c>
      <c r="H24" s="3">
        <v>88</v>
      </c>
      <c r="I24" s="3">
        <v>87</v>
      </c>
      <c r="J24" s="10">
        <f>SUM(F24:I24)</f>
        <v>352</v>
      </c>
      <c r="K24" s="37">
        <v>6</v>
      </c>
      <c r="L24" s="30" t="s">
        <v>9</v>
      </c>
    </row>
    <row r="25" spans="1:13" x14ac:dyDescent="0.2">
      <c r="A25" s="10" t="s">
        <v>10</v>
      </c>
      <c r="B25" s="21" t="s">
        <v>158</v>
      </c>
      <c r="C25" s="4" t="s">
        <v>159</v>
      </c>
      <c r="D25" s="9">
        <v>2000</v>
      </c>
      <c r="E25" s="4" t="s">
        <v>127</v>
      </c>
      <c r="F25" s="3">
        <v>87</v>
      </c>
      <c r="G25" s="3">
        <v>90</v>
      </c>
      <c r="H25" s="3">
        <v>85</v>
      </c>
      <c r="I25" s="3">
        <v>88</v>
      </c>
      <c r="J25" s="10">
        <f>SUM(F25:I25)</f>
        <v>350</v>
      </c>
      <c r="K25" s="37">
        <v>3</v>
      </c>
      <c r="L25" s="30" t="s">
        <v>9</v>
      </c>
    </row>
    <row r="26" spans="1:13" x14ac:dyDescent="0.2">
      <c r="A26" s="9">
        <v>4</v>
      </c>
      <c r="B26" s="1" t="s">
        <v>154</v>
      </c>
      <c r="C26" s="1" t="s">
        <v>155</v>
      </c>
      <c r="D26" s="3">
        <v>2004</v>
      </c>
      <c r="E26" s="1" t="s">
        <v>127</v>
      </c>
      <c r="F26" s="3">
        <v>81</v>
      </c>
      <c r="G26" s="3">
        <v>87</v>
      </c>
      <c r="H26" s="3">
        <v>87</v>
      </c>
      <c r="I26" s="3">
        <v>86</v>
      </c>
      <c r="J26" s="10">
        <f>SUM(F26:I26)</f>
        <v>341</v>
      </c>
      <c r="K26" s="37">
        <v>4</v>
      </c>
      <c r="L26" s="30" t="s">
        <v>9</v>
      </c>
    </row>
    <row r="27" spans="1:13" x14ac:dyDescent="0.2">
      <c r="A27" s="9">
        <v>5</v>
      </c>
      <c r="B27" s="4" t="s">
        <v>101</v>
      </c>
      <c r="C27" s="4" t="s">
        <v>102</v>
      </c>
      <c r="D27" s="9">
        <v>2002</v>
      </c>
      <c r="E27" s="13" t="s">
        <v>75</v>
      </c>
      <c r="F27" s="9">
        <v>83</v>
      </c>
      <c r="G27" s="9">
        <v>86</v>
      </c>
      <c r="H27" s="9">
        <v>86</v>
      </c>
      <c r="I27" s="9">
        <v>84</v>
      </c>
      <c r="J27" s="10">
        <f>SUM(F27:I27)</f>
        <v>339</v>
      </c>
      <c r="K27" s="37">
        <v>3</v>
      </c>
      <c r="L27" s="30" t="s">
        <v>10</v>
      </c>
    </row>
    <row r="28" spans="1:13" x14ac:dyDescent="0.2">
      <c r="A28" s="9">
        <v>6</v>
      </c>
      <c r="B28" s="48" t="s">
        <v>115</v>
      </c>
      <c r="C28" s="48" t="s">
        <v>116</v>
      </c>
      <c r="D28" s="51">
        <v>2002</v>
      </c>
      <c r="E28" s="54" t="s">
        <v>75</v>
      </c>
      <c r="F28" s="49">
        <v>79</v>
      </c>
      <c r="G28" s="49">
        <v>78</v>
      </c>
      <c r="H28" s="49">
        <v>77</v>
      </c>
      <c r="I28" s="49">
        <v>74</v>
      </c>
      <c r="J28" s="50">
        <v>321</v>
      </c>
      <c r="K28" s="52">
        <v>2</v>
      </c>
      <c r="L28" s="53" t="s">
        <v>10</v>
      </c>
    </row>
    <row r="29" spans="1:13" x14ac:dyDescent="0.2">
      <c r="A29" s="9">
        <v>7</v>
      </c>
      <c r="B29" s="1" t="s">
        <v>125</v>
      </c>
      <c r="C29" s="1" t="s">
        <v>126</v>
      </c>
      <c r="D29" s="3">
        <v>2003</v>
      </c>
      <c r="E29" s="1" t="s">
        <v>127</v>
      </c>
      <c r="F29" s="3">
        <v>73</v>
      </c>
      <c r="G29" s="3">
        <v>75</v>
      </c>
      <c r="H29" s="3">
        <v>78</v>
      </c>
      <c r="I29" s="3">
        <v>82</v>
      </c>
      <c r="J29" s="10">
        <f>SUM(F29:I29)</f>
        <v>308</v>
      </c>
      <c r="K29" s="37"/>
      <c r="L29" s="30"/>
    </row>
    <row r="30" spans="1:13" x14ac:dyDescent="0.2">
      <c r="A30" s="9">
        <v>8</v>
      </c>
      <c r="B30" s="4" t="s">
        <v>128</v>
      </c>
      <c r="C30" s="4" t="s">
        <v>129</v>
      </c>
      <c r="D30" s="9">
        <v>2004</v>
      </c>
      <c r="E30" s="55" t="s">
        <v>130</v>
      </c>
      <c r="F30" s="9">
        <v>73</v>
      </c>
      <c r="G30" s="9">
        <v>52</v>
      </c>
      <c r="H30" s="9">
        <v>64</v>
      </c>
      <c r="I30" s="9">
        <v>59</v>
      </c>
      <c r="J30" s="10">
        <f>SUM(F30:I30)</f>
        <v>248</v>
      </c>
      <c r="K30" s="37">
        <v>2</v>
      </c>
      <c r="L30" s="30"/>
    </row>
    <row r="31" spans="1:13" x14ac:dyDescent="0.2">
      <c r="A31" s="9">
        <v>9</v>
      </c>
      <c r="B31" s="4" t="s">
        <v>17</v>
      </c>
      <c r="C31" s="4" t="s">
        <v>114</v>
      </c>
      <c r="D31" s="9">
        <v>2001</v>
      </c>
      <c r="E31" s="13" t="s">
        <v>75</v>
      </c>
      <c r="F31" s="9">
        <v>60</v>
      </c>
      <c r="G31" s="9">
        <v>55</v>
      </c>
      <c r="H31" s="9">
        <v>57</v>
      </c>
      <c r="I31" s="9">
        <v>65</v>
      </c>
      <c r="J31" s="10">
        <f>SUM(F31:I31)</f>
        <v>237</v>
      </c>
      <c r="K31" s="37">
        <v>3</v>
      </c>
      <c r="L31" s="30"/>
    </row>
    <row r="32" spans="1:13" x14ac:dyDescent="0.2">
      <c r="A32" s="9"/>
      <c r="B32" s="4"/>
      <c r="C32" s="4"/>
      <c r="D32" s="9"/>
      <c r="E32" s="13"/>
      <c r="F32" s="9"/>
      <c r="G32" s="9"/>
      <c r="H32" s="9"/>
      <c r="I32" s="9"/>
      <c r="J32" s="10"/>
      <c r="K32" s="37"/>
      <c r="L32" s="30"/>
    </row>
    <row r="33" spans="1:11" x14ac:dyDescent="0.2">
      <c r="A33" s="7" t="s">
        <v>24</v>
      </c>
      <c r="B33" s="7"/>
      <c r="C33" s="6"/>
      <c r="D33" s="7"/>
      <c r="F33" s="4"/>
      <c r="G33" s="6"/>
      <c r="H33" s="6"/>
      <c r="I33" s="6"/>
      <c r="J33" s="8"/>
      <c r="K33" s="1"/>
    </row>
    <row r="34" spans="1:11" x14ac:dyDescent="0.2">
      <c r="A34" s="7"/>
      <c r="B34" s="7"/>
      <c r="C34" s="6"/>
      <c r="D34" s="7"/>
      <c r="E34"/>
      <c r="F34" s="4"/>
      <c r="G34" s="6"/>
      <c r="H34" s="6"/>
      <c r="I34" s="6"/>
      <c r="J34" s="8"/>
      <c r="K34" s="1"/>
    </row>
  </sheetData>
  <mergeCells count="10">
    <mergeCell ref="A19:K19"/>
    <mergeCell ref="B21:C21"/>
    <mergeCell ref="F21:I21"/>
    <mergeCell ref="A8:K8"/>
    <mergeCell ref="G10:H10"/>
    <mergeCell ref="A1:K1"/>
    <mergeCell ref="A2:K2"/>
    <mergeCell ref="A5:K5"/>
    <mergeCell ref="A6:K6"/>
    <mergeCell ref="A4:M4"/>
  </mergeCells>
  <hyperlinks>
    <hyperlink ref="A5" r:id="rId1"/>
  </hyperlinks>
  <pageMargins left="0.75" right="0.75" top="1" bottom="1" header="0.5" footer="0.5"/>
  <pageSetup paperSize="9" scale="95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4" workbookViewId="0">
      <selection activeCell="O20" sqref="O20"/>
    </sheetView>
  </sheetViews>
  <sheetFormatPr baseColWidth="10" defaultColWidth="9.1640625" defaultRowHeight="16" x14ac:dyDescent="0.2"/>
  <cols>
    <col min="1" max="1" width="6.5" style="3" bestFit="1" customWidth="1"/>
    <col min="2" max="2" width="14.33203125" style="1" bestFit="1" customWidth="1"/>
    <col min="3" max="3" width="14.5" style="1" customWidth="1"/>
    <col min="4" max="4" width="6" style="3" customWidth="1"/>
    <col min="5" max="5" width="14.5" style="1" bestFit="1" customWidth="1"/>
    <col min="6" max="7" width="4.1640625" style="3" bestFit="1" customWidth="1"/>
    <col min="8" max="8" width="4" style="3" bestFit="1" customWidth="1"/>
    <col min="9" max="9" width="4.5" style="3" bestFit="1" customWidth="1"/>
    <col min="10" max="10" width="6.6640625" style="3" customWidth="1"/>
    <col min="11" max="11" width="4.5" style="3" bestFit="1" customWidth="1"/>
    <col min="12" max="12" width="6.83203125" style="1" bestFit="1" customWidth="1"/>
    <col min="13" max="16384" width="9.1640625" style="1"/>
  </cols>
  <sheetData>
    <row r="1" spans="1:14" ht="18" x14ac:dyDescent="0.2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3"/>
    </row>
    <row r="2" spans="1:14" ht="18" x14ac:dyDescent="0.2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4" ht="18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4" ht="18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4" x14ac:dyDescent="0.2">
      <c r="A5" s="66" t="s">
        <v>47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20"/>
    </row>
    <row r="6" spans="1:14" x14ac:dyDescent="0.2">
      <c r="A6" s="67" t="s">
        <v>27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4" x14ac:dyDescent="0.2">
      <c r="A7" s="69" t="s">
        <v>56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4" x14ac:dyDescent="0.2">
      <c r="A8" s="68" t="s">
        <v>12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4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4" x14ac:dyDescent="0.2">
      <c r="A10" s="11" t="s">
        <v>1</v>
      </c>
      <c r="B10" s="11" t="s">
        <v>2</v>
      </c>
      <c r="C10" s="11"/>
      <c r="D10" s="11" t="s">
        <v>3</v>
      </c>
      <c r="E10" s="12" t="s">
        <v>4</v>
      </c>
      <c r="F10" s="62" t="s">
        <v>5</v>
      </c>
      <c r="G10" s="62"/>
      <c r="H10" s="62"/>
      <c r="I10" s="62"/>
      <c r="J10" s="11" t="s">
        <v>6</v>
      </c>
      <c r="K10" s="15" t="s">
        <v>48</v>
      </c>
      <c r="L10" s="11" t="s">
        <v>7</v>
      </c>
    </row>
    <row r="11" spans="1:14" x14ac:dyDescent="0.2">
      <c r="A11" s="1"/>
      <c r="K11" s="11"/>
    </row>
    <row r="12" spans="1:14" x14ac:dyDescent="0.2">
      <c r="A12" s="10" t="s">
        <v>8</v>
      </c>
      <c r="B12" s="1" t="s">
        <v>117</v>
      </c>
      <c r="C12" s="1" t="s">
        <v>118</v>
      </c>
      <c r="D12" s="3">
        <v>2000</v>
      </c>
      <c r="E12" s="1" t="s">
        <v>100</v>
      </c>
      <c r="F12" s="3">
        <v>95</v>
      </c>
      <c r="G12" s="3">
        <v>95</v>
      </c>
      <c r="H12" s="3">
        <v>94</v>
      </c>
      <c r="I12" s="3">
        <v>95</v>
      </c>
      <c r="J12" s="10">
        <f>SUM(F12:I12)</f>
        <v>379</v>
      </c>
      <c r="K12" s="37">
        <v>18</v>
      </c>
      <c r="L12" s="30" t="s">
        <v>8</v>
      </c>
    </row>
    <row r="13" spans="1:14" x14ac:dyDescent="0.2">
      <c r="A13" s="10" t="s">
        <v>9</v>
      </c>
      <c r="B13" s="1" t="s">
        <v>121</v>
      </c>
      <c r="C13" s="1" t="s">
        <v>122</v>
      </c>
      <c r="D13" s="3">
        <v>2003</v>
      </c>
      <c r="E13" s="1" t="s">
        <v>100</v>
      </c>
      <c r="F13" s="3">
        <v>95</v>
      </c>
      <c r="G13" s="3">
        <v>97</v>
      </c>
      <c r="H13" s="3">
        <v>92</v>
      </c>
      <c r="I13" s="3">
        <v>94</v>
      </c>
      <c r="J13" s="10">
        <f>SUM(F13:I13)</f>
        <v>378</v>
      </c>
      <c r="K13" s="37">
        <v>17</v>
      </c>
      <c r="L13" s="30" t="s">
        <v>8</v>
      </c>
    </row>
    <row r="14" spans="1:14" x14ac:dyDescent="0.2">
      <c r="A14" s="10" t="s">
        <v>10</v>
      </c>
      <c r="B14" s="1" t="s">
        <v>160</v>
      </c>
      <c r="C14" s="1" t="s">
        <v>38</v>
      </c>
      <c r="D14" s="3">
        <v>2002</v>
      </c>
      <c r="E14" s="1" t="s">
        <v>11</v>
      </c>
      <c r="F14" s="3">
        <v>93</v>
      </c>
      <c r="G14" s="3">
        <v>89</v>
      </c>
      <c r="H14" s="3">
        <v>92</v>
      </c>
      <c r="I14" s="3">
        <v>95</v>
      </c>
      <c r="J14" s="10">
        <f>SUM(F14:I14)</f>
        <v>369</v>
      </c>
      <c r="K14" s="37">
        <v>11</v>
      </c>
      <c r="L14" s="30" t="s">
        <v>9</v>
      </c>
    </row>
    <row r="15" spans="1:14" x14ac:dyDescent="0.2">
      <c r="A15" s="9">
        <v>4</v>
      </c>
      <c r="B15" s="1" t="s">
        <v>14</v>
      </c>
      <c r="C15" s="1" t="s">
        <v>16</v>
      </c>
      <c r="D15" s="3">
        <v>2000</v>
      </c>
      <c r="E15" s="13" t="s">
        <v>11</v>
      </c>
      <c r="F15" s="3">
        <v>84</v>
      </c>
      <c r="G15" s="3">
        <v>92</v>
      </c>
      <c r="H15" s="3">
        <v>86</v>
      </c>
      <c r="I15" s="3">
        <v>90</v>
      </c>
      <c r="J15" s="10">
        <f>SUM(F15:I15)</f>
        <v>352</v>
      </c>
      <c r="K15" s="37">
        <v>3</v>
      </c>
      <c r="L15" s="30" t="s">
        <v>10</v>
      </c>
    </row>
    <row r="16" spans="1:14" x14ac:dyDescent="0.2">
      <c r="A16" s="9">
        <v>5</v>
      </c>
      <c r="B16" s="1" t="s">
        <v>78</v>
      </c>
      <c r="C16" s="1" t="s">
        <v>139</v>
      </c>
      <c r="D16" s="3">
        <v>2000</v>
      </c>
      <c r="E16" s="1" t="s">
        <v>75</v>
      </c>
      <c r="F16" s="56">
        <v>82</v>
      </c>
      <c r="G16" s="56">
        <v>85</v>
      </c>
      <c r="H16" s="56">
        <v>87</v>
      </c>
      <c r="I16" s="56">
        <v>82</v>
      </c>
      <c r="J16" s="10">
        <f>SUM(F16:I16)</f>
        <v>336</v>
      </c>
      <c r="K16" s="37">
        <v>5</v>
      </c>
      <c r="L16" s="30" t="s">
        <v>10</v>
      </c>
    </row>
    <row r="17" spans="1:11" x14ac:dyDescent="0.2">
      <c r="J17" s="10"/>
      <c r="K17" s="14"/>
    </row>
    <row r="18" spans="1:11" x14ac:dyDescent="0.2">
      <c r="A18" s="7" t="s">
        <v>24</v>
      </c>
      <c r="B18" s="7"/>
      <c r="C18" s="6"/>
      <c r="D18"/>
    </row>
  </sheetData>
  <mergeCells count="7">
    <mergeCell ref="F10:I10"/>
    <mergeCell ref="A8:K8"/>
    <mergeCell ref="A1:K1"/>
    <mergeCell ref="A2:K2"/>
    <mergeCell ref="A6:K6"/>
    <mergeCell ref="A7:K7"/>
    <mergeCell ref="A5:M5"/>
  </mergeCells>
  <hyperlinks>
    <hyperlink ref="A6" r:id="rId1"/>
  </hyperlinks>
  <pageMargins left="0.7" right="0.7" top="0.75" bottom="0.75" header="0.3" footer="0.3"/>
  <pageSetup paperSize="9" scale="97" orientation="portrait" verticalDpi="20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0" zoomScaleSheetLayoutView="95" workbookViewId="0">
      <selection activeCell="P18" sqref="P18"/>
    </sheetView>
  </sheetViews>
  <sheetFormatPr baseColWidth="10" defaultColWidth="9.1640625" defaultRowHeight="16" x14ac:dyDescent="0.2"/>
  <cols>
    <col min="1" max="1" width="6.5" style="3" bestFit="1" customWidth="1"/>
    <col min="2" max="2" width="12.83203125" style="1" bestFit="1" customWidth="1"/>
    <col min="3" max="3" width="14.5" style="1" customWidth="1"/>
    <col min="4" max="4" width="6" style="3" customWidth="1"/>
    <col min="5" max="5" width="16.6640625" style="1" customWidth="1"/>
    <col min="6" max="7" width="4.1640625" style="3" bestFit="1" customWidth="1"/>
    <col min="8" max="8" width="4" style="3" bestFit="1" customWidth="1"/>
    <col min="9" max="9" width="4.5" style="3" bestFit="1" customWidth="1"/>
    <col min="10" max="10" width="6.6640625" style="3" customWidth="1"/>
    <col min="11" max="11" width="4.5" style="39" customWidth="1"/>
    <col min="12" max="12" width="5.1640625" style="3" customWidth="1"/>
    <col min="13" max="16384" width="9.1640625" style="1"/>
  </cols>
  <sheetData>
    <row r="1" spans="1:15" ht="18" x14ac:dyDescent="0.2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22"/>
    </row>
    <row r="2" spans="1:15" ht="18" x14ac:dyDescent="0.2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22"/>
    </row>
    <row r="3" spans="1:15" ht="18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2"/>
    </row>
    <row r="4" spans="1:15" x14ac:dyDescent="0.2">
      <c r="A4" s="66" t="s">
        <v>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5" x14ac:dyDescent="0.2">
      <c r="A5" s="65" t="s">
        <v>57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23"/>
    </row>
    <row r="6" spans="1:15" x14ac:dyDescent="0.2">
      <c r="A6" s="63" t="s">
        <v>44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5" x14ac:dyDescent="0.2">
      <c r="A7" s="9"/>
      <c r="B7" s="4"/>
      <c r="C7" s="4"/>
      <c r="D7" s="9"/>
      <c r="E7" s="4"/>
      <c r="F7" s="9"/>
      <c r="G7" s="9"/>
      <c r="H7" s="9"/>
      <c r="I7" s="9"/>
      <c r="J7" s="10"/>
      <c r="K7" s="10"/>
      <c r="L7" s="9"/>
      <c r="O7" s="20"/>
    </row>
    <row r="8" spans="1:15" x14ac:dyDescent="0.2">
      <c r="A8" s="11" t="s">
        <v>1</v>
      </c>
      <c r="B8" s="62" t="s">
        <v>2</v>
      </c>
      <c r="C8" s="62"/>
      <c r="D8" s="11" t="s">
        <v>3</v>
      </c>
      <c r="E8" s="12" t="s">
        <v>4</v>
      </c>
      <c r="G8" s="62" t="s">
        <v>5</v>
      </c>
      <c r="H8" s="62"/>
      <c r="J8" s="11" t="s">
        <v>6</v>
      </c>
      <c r="K8" s="15" t="s">
        <v>48</v>
      </c>
      <c r="L8" s="11"/>
    </row>
    <row r="9" spans="1:15" x14ac:dyDescent="0.2">
      <c r="A9" s="11"/>
      <c r="B9" s="11"/>
      <c r="C9" s="11"/>
      <c r="D9" s="11"/>
      <c r="E9" s="12"/>
      <c r="G9" s="11"/>
      <c r="H9" s="11"/>
      <c r="J9" s="11"/>
      <c r="L9" s="11"/>
    </row>
    <row r="10" spans="1:15" x14ac:dyDescent="0.2">
      <c r="A10" s="10" t="s">
        <v>8</v>
      </c>
      <c r="B10" s="1" t="s">
        <v>180</v>
      </c>
      <c r="C10" s="1" t="s">
        <v>181</v>
      </c>
      <c r="D10" s="3">
        <v>2003</v>
      </c>
      <c r="E10" s="13" t="s">
        <v>97</v>
      </c>
      <c r="G10" s="3">
        <v>90</v>
      </c>
      <c r="H10" s="3">
        <v>92</v>
      </c>
      <c r="J10" s="10">
        <f t="shared" ref="J10:J16" si="0">SUM(E10:H10)</f>
        <v>182</v>
      </c>
      <c r="K10" s="60">
        <v>5</v>
      </c>
    </row>
    <row r="11" spans="1:15" x14ac:dyDescent="0.2">
      <c r="A11" s="10" t="s">
        <v>9</v>
      </c>
      <c r="B11" s="4" t="s">
        <v>170</v>
      </c>
      <c r="C11" s="4" t="s">
        <v>171</v>
      </c>
      <c r="D11" s="3">
        <v>2004</v>
      </c>
      <c r="E11" s="13" t="s">
        <v>97</v>
      </c>
      <c r="G11" s="9">
        <v>86</v>
      </c>
      <c r="H11" s="9">
        <v>77</v>
      </c>
      <c r="I11" s="1"/>
      <c r="J11" s="10">
        <f t="shared" si="0"/>
        <v>163</v>
      </c>
      <c r="L11" s="30"/>
    </row>
    <row r="12" spans="1:15" x14ac:dyDescent="0.2">
      <c r="A12" s="10" t="s">
        <v>10</v>
      </c>
      <c r="B12" s="4" t="s">
        <v>186</v>
      </c>
      <c r="C12" s="4" t="s">
        <v>187</v>
      </c>
      <c r="D12" s="3">
        <v>2005</v>
      </c>
      <c r="E12" s="13" t="s">
        <v>97</v>
      </c>
      <c r="G12" s="9">
        <v>78</v>
      </c>
      <c r="H12" s="9">
        <v>76</v>
      </c>
      <c r="I12" s="1"/>
      <c r="J12" s="10">
        <f t="shared" si="0"/>
        <v>154</v>
      </c>
      <c r="L12" s="30"/>
    </row>
    <row r="13" spans="1:15" x14ac:dyDescent="0.2">
      <c r="A13" s="9">
        <v>4</v>
      </c>
      <c r="B13" s="4" t="s">
        <v>188</v>
      </c>
      <c r="C13" s="4" t="s">
        <v>189</v>
      </c>
      <c r="D13" s="3">
        <v>2006</v>
      </c>
      <c r="E13" s="13" t="s">
        <v>97</v>
      </c>
      <c r="G13" s="9">
        <v>70</v>
      </c>
      <c r="H13" s="9">
        <v>69</v>
      </c>
      <c r="I13" s="1"/>
      <c r="J13" s="10">
        <f t="shared" si="0"/>
        <v>139</v>
      </c>
      <c r="L13" s="30"/>
    </row>
    <row r="14" spans="1:15" x14ac:dyDescent="0.2">
      <c r="A14" s="9">
        <v>5</v>
      </c>
      <c r="B14" s="4" t="s">
        <v>193</v>
      </c>
      <c r="C14" s="4" t="s">
        <v>194</v>
      </c>
      <c r="D14" s="3">
        <v>2005</v>
      </c>
      <c r="E14" s="13" t="s">
        <v>97</v>
      </c>
      <c r="G14" s="9">
        <v>53</v>
      </c>
      <c r="H14" s="9">
        <v>56</v>
      </c>
      <c r="I14" s="1"/>
      <c r="J14" s="10">
        <f t="shared" si="0"/>
        <v>109</v>
      </c>
    </row>
    <row r="15" spans="1:15" x14ac:dyDescent="0.2">
      <c r="A15" s="9">
        <v>6</v>
      </c>
      <c r="B15" s="4" t="s">
        <v>84</v>
      </c>
      <c r="C15" s="4" t="s">
        <v>85</v>
      </c>
      <c r="D15" s="3">
        <v>2004</v>
      </c>
      <c r="E15" s="13" t="s">
        <v>11</v>
      </c>
      <c r="G15" s="9">
        <v>49</v>
      </c>
      <c r="H15" s="9">
        <v>57</v>
      </c>
      <c r="I15" s="1"/>
      <c r="J15" s="10">
        <f t="shared" si="0"/>
        <v>106</v>
      </c>
    </row>
    <row r="16" spans="1:15" x14ac:dyDescent="0.2">
      <c r="A16" s="9">
        <v>7</v>
      </c>
      <c r="B16" s="4" t="s">
        <v>172</v>
      </c>
      <c r="C16" s="4" t="s">
        <v>173</v>
      </c>
      <c r="D16" s="3">
        <v>2004</v>
      </c>
      <c r="E16" s="13" t="s">
        <v>97</v>
      </c>
      <c r="G16" s="9">
        <v>61</v>
      </c>
      <c r="H16" s="9">
        <v>39</v>
      </c>
      <c r="I16" s="1"/>
      <c r="J16" s="10">
        <f t="shared" si="0"/>
        <v>100</v>
      </c>
    </row>
    <row r="17" spans="1:12" x14ac:dyDescent="0.2">
      <c r="A17" s="10"/>
    </row>
    <row r="18" spans="1:12" x14ac:dyDescent="0.2">
      <c r="A18" s="68" t="s">
        <v>41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38"/>
      <c r="L19" s="26"/>
    </row>
    <row r="20" spans="1:12" x14ac:dyDescent="0.2">
      <c r="A20" s="11" t="s">
        <v>1</v>
      </c>
      <c r="B20" s="11" t="s">
        <v>2</v>
      </c>
      <c r="C20" s="11"/>
      <c r="D20" s="11" t="s">
        <v>3</v>
      </c>
      <c r="E20" s="12" t="s">
        <v>4</v>
      </c>
      <c r="F20" s="62" t="s">
        <v>5</v>
      </c>
      <c r="G20" s="62"/>
      <c r="H20" s="62"/>
      <c r="I20" s="62"/>
      <c r="J20" s="11" t="s">
        <v>6</v>
      </c>
      <c r="K20" s="15" t="s">
        <v>48</v>
      </c>
      <c r="L20" s="11" t="s">
        <v>7</v>
      </c>
    </row>
    <row r="21" spans="1:12" x14ac:dyDescent="0.2">
      <c r="A21" s="1"/>
      <c r="L21" s="11"/>
    </row>
    <row r="22" spans="1:12" x14ac:dyDescent="0.2">
      <c r="A22" s="10" t="s">
        <v>8</v>
      </c>
      <c r="B22" s="1" t="s">
        <v>53</v>
      </c>
      <c r="C22" s="1" t="s">
        <v>148</v>
      </c>
      <c r="D22" s="3">
        <v>2001</v>
      </c>
      <c r="E22" s="13" t="s">
        <v>97</v>
      </c>
      <c r="F22" s="3">
        <v>88</v>
      </c>
      <c r="G22" s="3">
        <v>91</v>
      </c>
      <c r="H22" s="3">
        <v>89</v>
      </c>
      <c r="I22" s="3">
        <v>88</v>
      </c>
      <c r="J22" s="10">
        <f t="shared" ref="J22:J28" si="1">SUM(F22:I22)</f>
        <v>356</v>
      </c>
      <c r="K22" s="37">
        <v>3</v>
      </c>
      <c r="L22" s="30" t="s">
        <v>9</v>
      </c>
    </row>
    <row r="23" spans="1:12" x14ac:dyDescent="0.2">
      <c r="A23" s="10" t="s">
        <v>9</v>
      </c>
      <c r="B23" s="1" t="s">
        <v>146</v>
      </c>
      <c r="C23" s="1" t="s">
        <v>147</v>
      </c>
      <c r="D23" s="3">
        <v>2000</v>
      </c>
      <c r="E23" s="13" t="s">
        <v>11</v>
      </c>
      <c r="F23" s="3">
        <v>92</v>
      </c>
      <c r="G23" s="3">
        <v>89</v>
      </c>
      <c r="H23" s="3">
        <v>85</v>
      </c>
      <c r="I23" s="3">
        <v>90</v>
      </c>
      <c r="J23" s="10">
        <f t="shared" si="1"/>
        <v>356</v>
      </c>
      <c r="K23" s="37">
        <v>2</v>
      </c>
      <c r="L23" s="30" t="s">
        <v>9</v>
      </c>
    </row>
    <row r="24" spans="1:12" x14ac:dyDescent="0.2">
      <c r="A24" s="10" t="s">
        <v>10</v>
      </c>
      <c r="B24" s="1" t="s">
        <v>182</v>
      </c>
      <c r="C24" s="1" t="s">
        <v>183</v>
      </c>
      <c r="D24" s="3">
        <v>2002</v>
      </c>
      <c r="E24" s="13" t="s">
        <v>97</v>
      </c>
      <c r="F24" s="3">
        <v>86</v>
      </c>
      <c r="G24" s="3">
        <v>89</v>
      </c>
      <c r="H24" s="3">
        <v>88</v>
      </c>
      <c r="I24" s="3">
        <v>87</v>
      </c>
      <c r="J24" s="10">
        <f t="shared" si="1"/>
        <v>350</v>
      </c>
      <c r="K24" s="37">
        <v>2</v>
      </c>
      <c r="L24" s="30" t="s">
        <v>9</v>
      </c>
    </row>
    <row r="25" spans="1:12" x14ac:dyDescent="0.2">
      <c r="A25" s="9">
        <v>4</v>
      </c>
      <c r="B25" s="1" t="s">
        <v>184</v>
      </c>
      <c r="C25" s="1" t="s">
        <v>185</v>
      </c>
      <c r="D25" s="3">
        <v>2002</v>
      </c>
      <c r="E25" s="13" t="s">
        <v>97</v>
      </c>
      <c r="F25" s="3">
        <v>85</v>
      </c>
      <c r="G25" s="3">
        <v>90</v>
      </c>
      <c r="H25" s="3">
        <v>83</v>
      </c>
      <c r="I25" s="3">
        <v>91</v>
      </c>
      <c r="J25" s="10">
        <f t="shared" si="1"/>
        <v>349</v>
      </c>
      <c r="K25" s="37">
        <v>1</v>
      </c>
      <c r="L25" s="30" t="s">
        <v>9</v>
      </c>
    </row>
    <row r="26" spans="1:12" x14ac:dyDescent="0.2">
      <c r="A26" s="9">
        <v>5</v>
      </c>
      <c r="B26" s="1" t="s">
        <v>14</v>
      </c>
      <c r="C26" s="1" t="s">
        <v>16</v>
      </c>
      <c r="D26" s="3">
        <v>2000</v>
      </c>
      <c r="E26" s="13" t="s">
        <v>11</v>
      </c>
      <c r="F26" s="3">
        <v>87</v>
      </c>
      <c r="G26" s="3">
        <v>87</v>
      </c>
      <c r="H26" s="3">
        <v>82</v>
      </c>
      <c r="I26" s="3">
        <v>91</v>
      </c>
      <c r="J26" s="10">
        <f t="shared" si="1"/>
        <v>347</v>
      </c>
      <c r="K26" s="37">
        <v>1</v>
      </c>
      <c r="L26" s="30" t="s">
        <v>9</v>
      </c>
    </row>
    <row r="27" spans="1:12" x14ac:dyDescent="0.2">
      <c r="A27" s="9">
        <v>6</v>
      </c>
      <c r="B27" s="1" t="s">
        <v>180</v>
      </c>
      <c r="C27" s="1" t="s">
        <v>181</v>
      </c>
      <c r="D27" s="3">
        <v>2003</v>
      </c>
      <c r="E27" s="13" t="s">
        <v>97</v>
      </c>
      <c r="F27" s="3">
        <v>86</v>
      </c>
      <c r="G27" s="3">
        <v>86</v>
      </c>
      <c r="H27" s="3">
        <v>86</v>
      </c>
      <c r="I27" s="3">
        <v>83</v>
      </c>
      <c r="J27" s="10">
        <f t="shared" si="1"/>
        <v>341</v>
      </c>
      <c r="K27" s="37">
        <v>3</v>
      </c>
      <c r="L27" s="30" t="s">
        <v>9</v>
      </c>
    </row>
    <row r="28" spans="1:12" x14ac:dyDescent="0.2">
      <c r="A28" s="9">
        <v>7</v>
      </c>
      <c r="B28" s="1" t="s">
        <v>76</v>
      </c>
      <c r="C28" s="1" t="s">
        <v>77</v>
      </c>
      <c r="D28" s="3">
        <v>2001</v>
      </c>
      <c r="E28" s="1" t="s">
        <v>75</v>
      </c>
      <c r="F28" s="3">
        <v>82</v>
      </c>
      <c r="G28" s="3">
        <v>75</v>
      </c>
      <c r="H28" s="3">
        <v>89</v>
      </c>
      <c r="I28" s="3">
        <v>83</v>
      </c>
      <c r="J28" s="10">
        <f t="shared" si="1"/>
        <v>329</v>
      </c>
      <c r="K28" s="37">
        <v>3</v>
      </c>
      <c r="L28" s="30" t="s">
        <v>10</v>
      </c>
    </row>
    <row r="29" spans="1:12" x14ac:dyDescent="0.2">
      <c r="A29" s="9">
        <v>8</v>
      </c>
      <c r="B29" s="1" t="s">
        <v>39</v>
      </c>
      <c r="C29" s="1" t="s">
        <v>40</v>
      </c>
      <c r="D29" s="9">
        <v>2001</v>
      </c>
      <c r="E29" s="13" t="s">
        <v>11</v>
      </c>
      <c r="F29" s="9">
        <v>72</v>
      </c>
      <c r="G29" s="9">
        <v>77</v>
      </c>
      <c r="H29" s="9">
        <v>61</v>
      </c>
      <c r="I29" s="9">
        <v>74</v>
      </c>
      <c r="J29" s="10">
        <f>SUM(F29:I29)</f>
        <v>284</v>
      </c>
      <c r="K29" s="38"/>
      <c r="L29" s="29"/>
    </row>
    <row r="30" spans="1:12" x14ac:dyDescent="0.2">
      <c r="A30" s="9">
        <v>9</v>
      </c>
      <c r="B30" s="1" t="s">
        <v>137</v>
      </c>
      <c r="C30" s="1" t="s">
        <v>138</v>
      </c>
      <c r="D30" s="9">
        <v>2003</v>
      </c>
      <c r="E30" s="59" t="s">
        <v>130</v>
      </c>
      <c r="F30" s="9">
        <v>67</v>
      </c>
      <c r="G30" s="9">
        <v>67</v>
      </c>
      <c r="H30" s="9">
        <v>60</v>
      </c>
      <c r="I30" s="9">
        <v>57</v>
      </c>
      <c r="J30" s="10">
        <f>SUM(F30:I30)</f>
        <v>251</v>
      </c>
      <c r="K30" s="38"/>
      <c r="L30" s="29"/>
    </row>
    <row r="31" spans="1:12" x14ac:dyDescent="0.2">
      <c r="A31" s="9">
        <v>10</v>
      </c>
      <c r="B31" s="13" t="s">
        <v>53</v>
      </c>
      <c r="C31" s="13" t="s">
        <v>54</v>
      </c>
      <c r="D31" s="9">
        <v>2002</v>
      </c>
      <c r="E31" s="13" t="s">
        <v>11</v>
      </c>
      <c r="F31" s="9">
        <v>65</v>
      </c>
      <c r="G31" s="9">
        <v>62</v>
      </c>
      <c r="H31" s="9">
        <v>27</v>
      </c>
      <c r="I31" s="7" t="s">
        <v>55</v>
      </c>
      <c r="J31" s="10">
        <f>SUM(F31:I31)</f>
        <v>154</v>
      </c>
      <c r="K31" s="38"/>
      <c r="L31" s="29"/>
    </row>
    <row r="32" spans="1:12" x14ac:dyDescent="0.2">
      <c r="A32" s="9">
        <v>11</v>
      </c>
      <c r="B32" s="1" t="s">
        <v>117</v>
      </c>
      <c r="C32" s="1" t="s">
        <v>161</v>
      </c>
      <c r="D32" s="9">
        <v>2002</v>
      </c>
      <c r="E32" s="55" t="s">
        <v>130</v>
      </c>
      <c r="F32" s="9">
        <v>74</v>
      </c>
      <c r="G32" s="9">
        <v>73</v>
      </c>
      <c r="H32" s="7" t="s">
        <v>55</v>
      </c>
      <c r="J32" s="10">
        <f>SUM(F32:I32)</f>
        <v>147</v>
      </c>
      <c r="K32" s="1"/>
      <c r="L32" s="1"/>
    </row>
    <row r="33" spans="1:12" x14ac:dyDescent="0.2">
      <c r="A33" s="1"/>
      <c r="D33" s="1"/>
      <c r="F33" s="1"/>
      <c r="G33" s="1"/>
      <c r="H33" s="1"/>
      <c r="I33" s="1"/>
      <c r="J33" s="1"/>
      <c r="K33" s="1"/>
      <c r="L33" s="1"/>
    </row>
    <row r="34" spans="1:12" x14ac:dyDescent="0.2">
      <c r="A34" s="7" t="s">
        <v>24</v>
      </c>
      <c r="B34" s="7"/>
      <c r="C34" s="6"/>
      <c r="D34"/>
      <c r="K34" s="38"/>
    </row>
    <row r="35" spans="1:12" x14ac:dyDescent="0.2">
      <c r="K35" s="38"/>
    </row>
    <row r="36" spans="1:12" x14ac:dyDescent="0.2">
      <c r="K36" s="28"/>
    </row>
  </sheetData>
  <mergeCells count="10">
    <mergeCell ref="A18:L18"/>
    <mergeCell ref="F20:I20"/>
    <mergeCell ref="A5:L5"/>
    <mergeCell ref="A1:L1"/>
    <mergeCell ref="A1:L1"/>
    <mergeCell ref="A2:L2"/>
    <mergeCell ref="G8:H8"/>
    <mergeCell ref="B8:C8"/>
    <mergeCell ref="A6:L6"/>
    <mergeCell ref="A4:M4"/>
  </mergeCells>
  <pageMargins left="0.7" right="0.7" top="0.75" bottom="0.75" header="0.3" footer="0.3"/>
  <pageSetup paperSize="9" scale="98" orientation="portrait" verticalDpi="2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A6" workbookViewId="0">
      <selection activeCell="T13" sqref="T13"/>
    </sheetView>
  </sheetViews>
  <sheetFormatPr baseColWidth="10" defaultColWidth="8.83203125" defaultRowHeight="13" x14ac:dyDescent="0.15"/>
  <cols>
    <col min="1" max="1" width="5.33203125" style="2" customWidth="1"/>
    <col min="2" max="2" width="16.5" bestFit="1" customWidth="1"/>
    <col min="3" max="3" width="13.6640625" bestFit="1" customWidth="1"/>
    <col min="4" max="4" width="6.6640625" style="2" customWidth="1"/>
    <col min="5" max="5" width="16.1640625" customWidth="1"/>
    <col min="6" max="6" width="4.33203125" style="2" customWidth="1"/>
    <col min="7" max="10" width="4.5" style="2" bestFit="1" customWidth="1"/>
    <col min="11" max="11" width="4.5" style="39" customWidth="1"/>
    <col min="12" max="12" width="5.83203125" style="2" bestFit="1" customWidth="1"/>
  </cols>
  <sheetData>
    <row r="1" spans="1:24" ht="18" x14ac:dyDescent="0.2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24" ht="18" x14ac:dyDescent="0.2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24" ht="18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5"/>
      <c r="L3" s="31"/>
    </row>
    <row r="4" spans="1:24" x14ac:dyDescent="0.15">
      <c r="A4" s="66" t="s">
        <v>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4" ht="16" x14ac:dyDescent="0.2">
      <c r="A5" s="69" t="s">
        <v>46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X5" s="6"/>
    </row>
    <row r="6" spans="1:24" ht="16" x14ac:dyDescent="0.2">
      <c r="A6" s="9"/>
      <c r="B6" s="4"/>
      <c r="C6" s="4"/>
      <c r="D6" s="9"/>
      <c r="E6" s="4"/>
      <c r="F6" s="3"/>
      <c r="G6" s="9"/>
      <c r="H6" s="9"/>
      <c r="I6" s="9"/>
      <c r="J6" s="9"/>
      <c r="K6" s="27"/>
    </row>
    <row r="7" spans="1:24" ht="16" x14ac:dyDescent="0.2">
      <c r="A7" s="71" t="s">
        <v>35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24" ht="16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36"/>
      <c r="L8" s="8"/>
    </row>
    <row r="9" spans="1:24" ht="16" x14ac:dyDescent="0.2">
      <c r="A9" s="18" t="s">
        <v>1</v>
      </c>
      <c r="B9" s="70" t="s">
        <v>2</v>
      </c>
      <c r="C9" s="70"/>
      <c r="D9" s="18" t="s">
        <v>3</v>
      </c>
      <c r="E9" s="19" t="s">
        <v>4</v>
      </c>
      <c r="F9" s="70" t="s">
        <v>5</v>
      </c>
      <c r="G9" s="70"/>
      <c r="H9" s="70"/>
      <c r="I9" s="70"/>
      <c r="J9" s="18" t="s">
        <v>21</v>
      </c>
      <c r="K9" s="15" t="s">
        <v>48</v>
      </c>
      <c r="L9" s="15" t="s">
        <v>7</v>
      </c>
    </row>
    <row r="10" spans="1:24" ht="16" x14ac:dyDescent="0.2">
      <c r="A10" s="18"/>
      <c r="B10" s="18"/>
      <c r="C10" s="18"/>
      <c r="D10" s="18"/>
      <c r="E10" s="19"/>
      <c r="F10" s="18"/>
      <c r="G10" s="18"/>
      <c r="H10" s="18"/>
      <c r="I10" s="18"/>
      <c r="J10" s="18"/>
      <c r="K10" s="15"/>
      <c r="L10" s="15"/>
    </row>
    <row r="11" spans="1:24" ht="16" x14ac:dyDescent="0.2">
      <c r="A11" s="8" t="s">
        <v>8</v>
      </c>
      <c r="B11" s="7" t="s">
        <v>37</v>
      </c>
      <c r="C11" s="7" t="s">
        <v>38</v>
      </c>
      <c r="D11" s="6">
        <v>1995</v>
      </c>
      <c r="E11" s="7" t="s">
        <v>11</v>
      </c>
      <c r="F11" s="6">
        <v>97</v>
      </c>
      <c r="G11" s="6">
        <v>98</v>
      </c>
      <c r="H11" s="6">
        <v>96</v>
      </c>
      <c r="I11" s="6">
        <v>97</v>
      </c>
      <c r="J11" s="10">
        <f>SUM(F11:I11)</f>
        <v>388</v>
      </c>
      <c r="K11" s="37">
        <v>22</v>
      </c>
      <c r="L11" s="28" t="s">
        <v>49</v>
      </c>
      <c r="X11" s="6"/>
    </row>
    <row r="12" spans="1:24" s="24" customFormat="1" ht="16" x14ac:dyDescent="0.2">
      <c r="A12" s="8" t="s">
        <v>9</v>
      </c>
      <c r="B12" s="4" t="s">
        <v>50</v>
      </c>
      <c r="C12" s="4" t="s">
        <v>51</v>
      </c>
      <c r="D12" s="9">
        <v>1997</v>
      </c>
      <c r="E12" s="4" t="s">
        <v>52</v>
      </c>
      <c r="F12" s="3">
        <v>98</v>
      </c>
      <c r="G12" s="3">
        <v>96</v>
      </c>
      <c r="H12" s="3">
        <v>95</v>
      </c>
      <c r="I12" s="9">
        <v>96</v>
      </c>
      <c r="J12" s="10">
        <f>SUM(F12:I12)</f>
        <v>385</v>
      </c>
      <c r="K12" s="37">
        <v>21</v>
      </c>
      <c r="L12" s="30" t="s">
        <v>8</v>
      </c>
    </row>
    <row r="13" spans="1:24" ht="16" x14ac:dyDescent="0.2">
      <c r="A13" s="8" t="s">
        <v>10</v>
      </c>
      <c r="B13" s="13" t="s">
        <v>131</v>
      </c>
      <c r="C13" s="13" t="s">
        <v>132</v>
      </c>
      <c r="D13" s="9">
        <v>1994</v>
      </c>
      <c r="E13" s="13" t="s">
        <v>100</v>
      </c>
      <c r="F13" s="9">
        <v>97</v>
      </c>
      <c r="G13" s="9">
        <v>97</v>
      </c>
      <c r="H13" s="9">
        <v>92</v>
      </c>
      <c r="I13" s="9">
        <v>98</v>
      </c>
      <c r="J13" s="10">
        <f>SUM(F13:I13)</f>
        <v>384</v>
      </c>
      <c r="K13" s="37">
        <v>23</v>
      </c>
      <c r="L13" s="30" t="s">
        <v>8</v>
      </c>
    </row>
    <row r="14" spans="1:24" ht="16" x14ac:dyDescent="0.2">
      <c r="A14" s="9">
        <v>4</v>
      </c>
      <c r="B14" s="7" t="s">
        <v>70</v>
      </c>
      <c r="C14" s="7" t="s">
        <v>71</v>
      </c>
      <c r="D14" s="6">
        <v>1998</v>
      </c>
      <c r="E14" s="7" t="s">
        <v>69</v>
      </c>
      <c r="F14" s="3">
        <v>93</v>
      </c>
      <c r="G14" s="3">
        <v>97</v>
      </c>
      <c r="H14" s="9">
        <v>96</v>
      </c>
      <c r="I14" s="9">
        <v>96</v>
      </c>
      <c r="J14" s="10">
        <f>SUM(F14:I14)</f>
        <v>382</v>
      </c>
      <c r="K14" s="37">
        <v>20</v>
      </c>
      <c r="L14" s="30" t="s">
        <v>8</v>
      </c>
    </row>
    <row r="15" spans="1:24" ht="16" x14ac:dyDescent="0.2">
      <c r="A15" s="9">
        <v>5</v>
      </c>
      <c r="B15" s="7" t="s">
        <v>67</v>
      </c>
      <c r="C15" s="7" t="s">
        <v>68</v>
      </c>
      <c r="D15" s="6">
        <v>1953</v>
      </c>
      <c r="E15" s="7" t="s">
        <v>69</v>
      </c>
      <c r="F15" s="3">
        <v>93</v>
      </c>
      <c r="G15" s="3">
        <v>94</v>
      </c>
      <c r="H15" s="3">
        <v>94</v>
      </c>
      <c r="I15" s="3">
        <v>92</v>
      </c>
      <c r="J15" s="10">
        <f>SUM(F15:I15)</f>
        <v>373</v>
      </c>
      <c r="K15" s="37">
        <v>14</v>
      </c>
      <c r="L15" s="30" t="s">
        <v>8</v>
      </c>
    </row>
    <row r="16" spans="1:24" ht="16" x14ac:dyDescent="0.2">
      <c r="A16" s="9"/>
      <c r="B16" s="4"/>
      <c r="C16" s="4"/>
      <c r="D16" s="9"/>
      <c r="E16" s="4"/>
      <c r="F16" s="9"/>
      <c r="G16" s="9"/>
      <c r="H16" s="9"/>
      <c r="I16" s="9"/>
      <c r="J16" s="10"/>
      <c r="K16" s="38"/>
      <c r="L16" s="28"/>
    </row>
    <row r="17" spans="1:12" ht="16" x14ac:dyDescent="0.2">
      <c r="A17" s="71" t="s">
        <v>29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ht="16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36"/>
      <c r="L18" s="8"/>
    </row>
    <row r="19" spans="1:12" ht="16" x14ac:dyDescent="0.2">
      <c r="A19" s="18" t="s">
        <v>1</v>
      </c>
      <c r="B19" s="70" t="s">
        <v>2</v>
      </c>
      <c r="C19" s="70"/>
      <c r="D19" s="18" t="s">
        <v>3</v>
      </c>
      <c r="E19" s="19" t="s">
        <v>4</v>
      </c>
      <c r="F19" s="70" t="s">
        <v>5</v>
      </c>
      <c r="G19" s="70"/>
      <c r="H19" s="70"/>
      <c r="I19" s="70"/>
      <c r="J19" s="18" t="s">
        <v>21</v>
      </c>
      <c r="K19" s="15" t="s">
        <v>48</v>
      </c>
      <c r="L19" s="15" t="s">
        <v>7</v>
      </c>
    </row>
    <row r="20" spans="1:12" ht="16" x14ac:dyDescent="0.2">
      <c r="A20" s="18"/>
      <c r="B20" s="18"/>
      <c r="C20" s="18"/>
      <c r="D20" s="18"/>
      <c r="E20" s="19"/>
      <c r="F20" s="18"/>
      <c r="G20" s="18"/>
      <c r="H20" s="18"/>
      <c r="I20" s="18"/>
      <c r="J20" s="18"/>
      <c r="K20" s="15"/>
      <c r="L20" s="15"/>
    </row>
    <row r="21" spans="1:12" s="34" customFormat="1" ht="16" x14ac:dyDescent="0.2">
      <c r="A21" s="8" t="s">
        <v>8</v>
      </c>
      <c r="B21" s="7" t="s">
        <v>103</v>
      </c>
      <c r="C21" s="7" t="s">
        <v>104</v>
      </c>
      <c r="D21" s="6">
        <v>1976</v>
      </c>
      <c r="E21" s="7" t="s">
        <v>100</v>
      </c>
      <c r="F21" s="3">
        <v>90</v>
      </c>
      <c r="G21" s="3">
        <v>94</v>
      </c>
      <c r="H21" s="3">
        <v>91</v>
      </c>
      <c r="I21" s="3">
        <v>89</v>
      </c>
      <c r="J21" s="10">
        <f>SUM(F21:I21)</f>
        <v>364</v>
      </c>
      <c r="K21" s="37">
        <v>3</v>
      </c>
      <c r="L21" s="30" t="s">
        <v>8</v>
      </c>
    </row>
    <row r="22" spans="1:12" ht="16" x14ac:dyDescent="0.2">
      <c r="A22" s="8" t="s">
        <v>9</v>
      </c>
      <c r="B22" s="7" t="s">
        <v>78</v>
      </c>
      <c r="C22" s="7" t="s">
        <v>79</v>
      </c>
      <c r="D22" s="6">
        <v>1982</v>
      </c>
      <c r="E22" s="7" t="s">
        <v>11</v>
      </c>
      <c r="F22" s="6">
        <v>68</v>
      </c>
      <c r="G22" s="6">
        <v>78</v>
      </c>
      <c r="H22" s="6">
        <v>79</v>
      </c>
      <c r="I22" s="6">
        <v>85</v>
      </c>
      <c r="J22" s="10">
        <f>SUM(F22:I22)</f>
        <v>310</v>
      </c>
      <c r="K22" s="37">
        <v>2</v>
      </c>
      <c r="L22" s="30" t="s">
        <v>10</v>
      </c>
    </row>
    <row r="23" spans="1:12" ht="16" x14ac:dyDescent="0.2">
      <c r="A23" s="9"/>
      <c r="B23" s="4"/>
      <c r="C23" s="4"/>
      <c r="D23" s="9"/>
      <c r="E23" s="4"/>
      <c r="F23" s="3"/>
      <c r="G23" s="3"/>
      <c r="H23" s="3"/>
      <c r="I23" s="9"/>
      <c r="J23" s="10"/>
      <c r="K23" s="38"/>
      <c r="L23" s="28"/>
    </row>
    <row r="24" spans="1:12" ht="16" x14ac:dyDescent="0.2">
      <c r="A24" s="9"/>
      <c r="B24" s="4"/>
      <c r="C24" s="4"/>
      <c r="D24" s="9"/>
      <c r="E24" s="4"/>
      <c r="F24" s="9"/>
      <c r="G24" s="9"/>
      <c r="H24" s="6"/>
      <c r="I24" s="6"/>
      <c r="J24" s="10"/>
      <c r="K24" s="38"/>
      <c r="L24" s="28"/>
    </row>
    <row r="25" spans="1:12" ht="16" x14ac:dyDescent="0.2">
      <c r="A25" s="7" t="s">
        <v>24</v>
      </c>
      <c r="C25" s="4"/>
      <c r="D25" s="7"/>
      <c r="E25" s="1"/>
      <c r="F25" s="7"/>
      <c r="G25" s="6"/>
      <c r="H25" s="6"/>
      <c r="I25" s="6"/>
      <c r="J25" s="6"/>
      <c r="K25" s="28"/>
      <c r="L25" s="6"/>
    </row>
  </sheetData>
  <mergeCells count="10">
    <mergeCell ref="A4:M4"/>
    <mergeCell ref="A1:L1"/>
    <mergeCell ref="A2:L2"/>
    <mergeCell ref="B19:C19"/>
    <mergeCell ref="F19:I19"/>
    <mergeCell ref="A17:L17"/>
    <mergeCell ref="A5:L5"/>
    <mergeCell ref="A7:L7"/>
    <mergeCell ref="B9:C9"/>
    <mergeCell ref="F9:I9"/>
  </mergeCells>
  <phoneticPr fontId="15" type="noConversion"/>
  <pageMargins left="0.75" right="0.75" top="1" bottom="1" header="0.5" footer="0.5"/>
  <pageSetup paperSize="9" scale="9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topLeftCell="A19" workbookViewId="0">
      <selection activeCell="P24" sqref="P24"/>
    </sheetView>
  </sheetViews>
  <sheetFormatPr baseColWidth="10" defaultColWidth="8.83203125" defaultRowHeight="13" x14ac:dyDescent="0.15"/>
  <cols>
    <col min="1" max="1" width="5.33203125" style="2" customWidth="1"/>
    <col min="2" max="2" width="9.83203125" bestFit="1" customWidth="1"/>
    <col min="3" max="3" width="16" customWidth="1"/>
    <col min="4" max="4" width="6.6640625" style="2" customWidth="1"/>
    <col min="5" max="5" width="15.5" bestFit="1" customWidth="1"/>
    <col min="6" max="6" width="4.33203125" style="2" customWidth="1"/>
    <col min="7" max="10" width="4.5" style="2" bestFit="1" customWidth="1"/>
    <col min="11" max="11" width="4.5" style="39" customWidth="1"/>
    <col min="12" max="12" width="5.83203125" style="2" bestFit="1" customWidth="1"/>
    <col min="13" max="13" width="4.5" bestFit="1" customWidth="1"/>
    <col min="14" max="14" width="5.83203125" bestFit="1" customWidth="1"/>
  </cols>
  <sheetData>
    <row r="1" spans="1:24" ht="18" x14ac:dyDescent="0.2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24" ht="18" x14ac:dyDescent="0.2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24" ht="18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5"/>
      <c r="L3" s="31"/>
    </row>
    <row r="4" spans="1:24" x14ac:dyDescent="0.15">
      <c r="A4" s="66" t="s">
        <v>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4" ht="16" x14ac:dyDescent="0.2">
      <c r="A5" s="73" t="s">
        <v>195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X5" s="6"/>
    </row>
    <row r="6" spans="1:24" ht="16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"/>
    </row>
    <row r="7" spans="1:24" ht="16" x14ac:dyDescent="0.2">
      <c r="A7" s="71" t="s">
        <v>28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24"/>
    </row>
    <row r="8" spans="1:24" ht="16" x14ac:dyDescent="0.2">
      <c r="A8" s="15" t="s">
        <v>1</v>
      </c>
      <c r="B8" s="72" t="s">
        <v>2</v>
      </c>
      <c r="C8" s="72"/>
      <c r="D8" s="15" t="s">
        <v>3</v>
      </c>
      <c r="E8" s="16" t="s">
        <v>4</v>
      </c>
      <c r="F8" s="72" t="s">
        <v>5</v>
      </c>
      <c r="G8" s="72"/>
      <c r="H8" s="72"/>
      <c r="I8" s="72"/>
      <c r="J8" s="72"/>
      <c r="K8" s="72"/>
      <c r="L8" s="18" t="s">
        <v>21</v>
      </c>
      <c r="M8" s="15" t="s">
        <v>48</v>
      </c>
      <c r="N8" s="15" t="s">
        <v>7</v>
      </c>
    </row>
    <row r="9" spans="1:24" x14ac:dyDescent="0.15">
      <c r="A9" s="1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5"/>
      <c r="N9" s="5"/>
    </row>
    <row r="10" spans="1:24" ht="16" x14ac:dyDescent="0.2">
      <c r="A10" s="17" t="s">
        <v>8</v>
      </c>
      <c r="B10" s="46" t="s">
        <v>144</v>
      </c>
      <c r="C10" s="46" t="s">
        <v>145</v>
      </c>
      <c r="D10" s="47">
        <v>1976</v>
      </c>
      <c r="E10" s="46" t="s">
        <v>100</v>
      </c>
      <c r="F10" s="47">
        <v>97</v>
      </c>
      <c r="G10" s="47">
        <v>96</v>
      </c>
      <c r="H10" s="47">
        <v>95</v>
      </c>
      <c r="I10" s="47">
        <v>94</v>
      </c>
      <c r="J10" s="47">
        <v>93</v>
      </c>
      <c r="K10" s="47">
        <v>95</v>
      </c>
      <c r="L10" s="10">
        <f t="shared" ref="L10:L24" si="0">SUM(F10:K10)</f>
        <v>570</v>
      </c>
      <c r="M10" s="37">
        <v>17</v>
      </c>
      <c r="N10" s="27" t="s">
        <v>8</v>
      </c>
    </row>
    <row r="11" spans="1:24" ht="16" x14ac:dyDescent="0.2">
      <c r="A11" s="17" t="s">
        <v>9</v>
      </c>
      <c r="B11" s="46" t="s">
        <v>164</v>
      </c>
      <c r="C11" s="46" t="s">
        <v>165</v>
      </c>
      <c r="D11" s="47">
        <v>1985</v>
      </c>
      <c r="E11" s="46" t="s">
        <v>196</v>
      </c>
      <c r="F11" s="47">
        <v>92</v>
      </c>
      <c r="G11" s="47">
        <v>93</v>
      </c>
      <c r="H11" s="47">
        <v>96</v>
      </c>
      <c r="I11" s="47">
        <v>95</v>
      </c>
      <c r="J11" s="47">
        <v>93</v>
      </c>
      <c r="K11" s="47">
        <v>95</v>
      </c>
      <c r="L11" s="10">
        <f t="shared" si="0"/>
        <v>564</v>
      </c>
      <c r="M11" s="37">
        <v>9</v>
      </c>
      <c r="N11" s="27" t="s">
        <v>8</v>
      </c>
      <c r="X11" s="6"/>
    </row>
    <row r="12" spans="1:24" s="24" customFormat="1" ht="16" x14ac:dyDescent="0.2">
      <c r="A12" s="17" t="s">
        <v>10</v>
      </c>
      <c r="B12" s="46" t="s">
        <v>107</v>
      </c>
      <c r="C12" s="46" t="s">
        <v>108</v>
      </c>
      <c r="D12" s="47">
        <v>1973</v>
      </c>
      <c r="E12" s="46" t="s">
        <v>109</v>
      </c>
      <c r="F12" s="47">
        <v>93</v>
      </c>
      <c r="G12" s="47">
        <v>92</v>
      </c>
      <c r="H12" s="47">
        <v>93</v>
      </c>
      <c r="I12" s="47">
        <v>96</v>
      </c>
      <c r="J12" s="47">
        <v>95</v>
      </c>
      <c r="K12" s="47">
        <v>92</v>
      </c>
      <c r="L12" s="10">
        <f t="shared" si="0"/>
        <v>561</v>
      </c>
      <c r="M12" s="37">
        <v>8</v>
      </c>
      <c r="N12" s="27" t="s">
        <v>8</v>
      </c>
    </row>
    <row r="13" spans="1:24" ht="16" x14ac:dyDescent="0.2">
      <c r="A13" s="58">
        <v>4</v>
      </c>
      <c r="B13" s="46" t="s">
        <v>105</v>
      </c>
      <c r="C13" s="46" t="s">
        <v>106</v>
      </c>
      <c r="D13" s="47">
        <v>1974</v>
      </c>
      <c r="E13" s="46" t="s">
        <v>100</v>
      </c>
      <c r="F13" s="47">
        <v>95</v>
      </c>
      <c r="G13" s="47">
        <v>95</v>
      </c>
      <c r="H13" s="47">
        <v>90</v>
      </c>
      <c r="I13" s="47">
        <v>94</v>
      </c>
      <c r="J13" s="47">
        <v>92</v>
      </c>
      <c r="K13" s="47">
        <v>92</v>
      </c>
      <c r="L13" s="10">
        <f t="shared" si="0"/>
        <v>558</v>
      </c>
      <c r="M13" s="37">
        <v>14</v>
      </c>
      <c r="N13" s="27" t="s">
        <v>8</v>
      </c>
    </row>
    <row r="14" spans="1:24" ht="16" x14ac:dyDescent="0.2">
      <c r="A14" s="58">
        <v>5</v>
      </c>
      <c r="B14" s="46" t="s">
        <v>88</v>
      </c>
      <c r="C14" s="46" t="s">
        <v>89</v>
      </c>
      <c r="D14" s="47">
        <v>1985</v>
      </c>
      <c r="E14" s="46" t="s">
        <v>11</v>
      </c>
      <c r="F14" s="47">
        <v>92</v>
      </c>
      <c r="G14" s="47">
        <v>91</v>
      </c>
      <c r="H14" s="47">
        <v>90</v>
      </c>
      <c r="I14" s="47">
        <v>96</v>
      </c>
      <c r="J14" s="47">
        <v>96</v>
      </c>
      <c r="K14" s="47">
        <v>93</v>
      </c>
      <c r="L14" s="10">
        <f t="shared" si="0"/>
        <v>558</v>
      </c>
      <c r="M14" s="37">
        <v>12</v>
      </c>
      <c r="N14" s="27" t="s">
        <v>8</v>
      </c>
    </row>
    <row r="15" spans="1:24" ht="16" x14ac:dyDescent="0.2">
      <c r="A15" s="58">
        <v>6</v>
      </c>
      <c r="B15" s="46" t="s">
        <v>135</v>
      </c>
      <c r="C15" s="46" t="s">
        <v>136</v>
      </c>
      <c r="D15" s="47">
        <v>1982</v>
      </c>
      <c r="E15" s="46" t="s">
        <v>74</v>
      </c>
      <c r="F15" s="47">
        <v>90</v>
      </c>
      <c r="G15" s="47">
        <v>97</v>
      </c>
      <c r="H15" s="47">
        <v>96</v>
      </c>
      <c r="I15" s="47">
        <v>92</v>
      </c>
      <c r="J15" s="47">
        <v>92</v>
      </c>
      <c r="K15" s="47">
        <v>88</v>
      </c>
      <c r="L15" s="10">
        <f t="shared" si="0"/>
        <v>555</v>
      </c>
      <c r="M15" s="37">
        <v>6</v>
      </c>
      <c r="N15" s="27" t="s">
        <v>8</v>
      </c>
    </row>
    <row r="16" spans="1:24" ht="16" x14ac:dyDescent="0.2">
      <c r="A16" s="58">
        <v>7</v>
      </c>
      <c r="B16" s="13" t="s">
        <v>60</v>
      </c>
      <c r="C16" s="13" t="s">
        <v>61</v>
      </c>
      <c r="D16" s="9">
        <v>1973</v>
      </c>
      <c r="E16" s="4" t="s">
        <v>13</v>
      </c>
      <c r="F16" s="9">
        <v>95</v>
      </c>
      <c r="G16" s="9">
        <v>93</v>
      </c>
      <c r="H16" s="9">
        <v>95</v>
      </c>
      <c r="I16" s="9">
        <v>93</v>
      </c>
      <c r="J16" s="9">
        <v>90</v>
      </c>
      <c r="K16" s="9">
        <v>86</v>
      </c>
      <c r="L16" s="10">
        <f t="shared" si="0"/>
        <v>552</v>
      </c>
      <c r="M16" s="37">
        <v>9</v>
      </c>
      <c r="N16" s="27" t="s">
        <v>9</v>
      </c>
    </row>
    <row r="17" spans="1:14" ht="16" x14ac:dyDescent="0.2">
      <c r="A17" s="58">
        <v>8</v>
      </c>
      <c r="B17" s="13" t="s">
        <v>110</v>
      </c>
      <c r="C17" s="13" t="s">
        <v>111</v>
      </c>
      <c r="D17" s="9">
        <v>1958</v>
      </c>
      <c r="E17" s="4" t="s">
        <v>100</v>
      </c>
      <c r="F17" s="9">
        <v>93</v>
      </c>
      <c r="G17" s="9">
        <v>89</v>
      </c>
      <c r="H17" s="9">
        <v>90</v>
      </c>
      <c r="I17" s="9">
        <v>94</v>
      </c>
      <c r="J17" s="9">
        <v>92</v>
      </c>
      <c r="K17" s="9">
        <v>94</v>
      </c>
      <c r="L17" s="10">
        <f t="shared" si="0"/>
        <v>552</v>
      </c>
      <c r="M17" s="37">
        <v>7</v>
      </c>
      <c r="N17" s="27" t="s">
        <v>9</v>
      </c>
    </row>
    <row r="18" spans="1:14" ht="16" x14ac:dyDescent="0.2">
      <c r="A18" s="58">
        <v>9</v>
      </c>
      <c r="B18" s="13" t="s">
        <v>112</v>
      </c>
      <c r="C18" s="13" t="s">
        <v>113</v>
      </c>
      <c r="D18" s="9">
        <v>1972</v>
      </c>
      <c r="E18" s="4" t="s">
        <v>74</v>
      </c>
      <c r="F18" s="43">
        <v>88</v>
      </c>
      <c r="G18" s="9">
        <v>93</v>
      </c>
      <c r="H18" s="9">
        <v>91</v>
      </c>
      <c r="I18" s="9">
        <v>89</v>
      </c>
      <c r="J18" s="9">
        <v>89</v>
      </c>
      <c r="K18" s="9">
        <v>93</v>
      </c>
      <c r="L18" s="10">
        <f t="shared" si="0"/>
        <v>543</v>
      </c>
      <c r="M18" s="37">
        <v>6</v>
      </c>
      <c r="N18" s="27" t="s">
        <v>9</v>
      </c>
    </row>
    <row r="19" spans="1:14" ht="16" x14ac:dyDescent="0.2">
      <c r="A19" s="58">
        <v>10</v>
      </c>
      <c r="B19" s="42" t="s">
        <v>62</v>
      </c>
      <c r="C19" s="4" t="s">
        <v>63</v>
      </c>
      <c r="D19" s="9">
        <v>1973</v>
      </c>
      <c r="E19" s="13" t="s">
        <v>64</v>
      </c>
      <c r="F19" s="43">
        <v>87</v>
      </c>
      <c r="G19" s="43">
        <v>90</v>
      </c>
      <c r="H19" s="43">
        <v>93</v>
      </c>
      <c r="I19" s="43">
        <v>88</v>
      </c>
      <c r="J19" s="43">
        <v>90</v>
      </c>
      <c r="K19" s="43">
        <v>88</v>
      </c>
      <c r="L19" s="44">
        <f t="shared" si="0"/>
        <v>536</v>
      </c>
      <c r="M19" s="37">
        <v>5</v>
      </c>
      <c r="N19" s="27" t="s">
        <v>9</v>
      </c>
    </row>
    <row r="20" spans="1:14" ht="16" x14ac:dyDescent="0.2">
      <c r="A20" s="58">
        <v>11</v>
      </c>
      <c r="B20" s="13" t="s">
        <v>32</v>
      </c>
      <c r="C20" s="13" t="s">
        <v>33</v>
      </c>
      <c r="D20" s="9">
        <v>1974</v>
      </c>
      <c r="E20" s="4" t="s">
        <v>13</v>
      </c>
      <c r="F20" s="9">
        <v>90</v>
      </c>
      <c r="G20" s="9">
        <v>92</v>
      </c>
      <c r="H20" s="9">
        <v>84</v>
      </c>
      <c r="I20" s="9">
        <v>86</v>
      </c>
      <c r="J20" s="9">
        <v>90</v>
      </c>
      <c r="K20" s="9">
        <v>88</v>
      </c>
      <c r="L20" s="10">
        <f t="shared" si="0"/>
        <v>530</v>
      </c>
      <c r="M20" s="37">
        <v>4</v>
      </c>
      <c r="N20" s="27" t="s">
        <v>9</v>
      </c>
    </row>
    <row r="21" spans="1:14" s="34" customFormat="1" ht="16" x14ac:dyDescent="0.2">
      <c r="A21" s="58">
        <v>12</v>
      </c>
      <c r="B21" s="13" t="s">
        <v>162</v>
      </c>
      <c r="C21" s="13" t="s">
        <v>163</v>
      </c>
      <c r="D21" s="9">
        <v>1968</v>
      </c>
      <c r="E21" s="4" t="s">
        <v>127</v>
      </c>
      <c r="F21" s="9">
        <v>84</v>
      </c>
      <c r="G21" s="9">
        <v>84</v>
      </c>
      <c r="H21" s="9">
        <v>91</v>
      </c>
      <c r="I21" s="9">
        <v>90</v>
      </c>
      <c r="J21" s="9">
        <v>90</v>
      </c>
      <c r="K21" s="9">
        <v>86</v>
      </c>
      <c r="L21" s="10">
        <f t="shared" si="0"/>
        <v>525</v>
      </c>
      <c r="M21" s="37">
        <v>5</v>
      </c>
      <c r="N21" s="27" t="s">
        <v>9</v>
      </c>
    </row>
    <row r="22" spans="1:14" ht="16" x14ac:dyDescent="0.2">
      <c r="A22" s="58">
        <v>13</v>
      </c>
      <c r="B22" s="13" t="s">
        <v>149</v>
      </c>
      <c r="C22" s="13" t="s">
        <v>150</v>
      </c>
      <c r="D22" s="9">
        <v>1974</v>
      </c>
      <c r="E22" s="4" t="s">
        <v>127</v>
      </c>
      <c r="F22" s="9">
        <v>87</v>
      </c>
      <c r="G22" s="9">
        <v>94</v>
      </c>
      <c r="H22" s="9">
        <v>84</v>
      </c>
      <c r="I22" s="9">
        <v>86</v>
      </c>
      <c r="J22" s="9">
        <v>91</v>
      </c>
      <c r="K22" s="9">
        <v>79</v>
      </c>
      <c r="L22" s="10">
        <f t="shared" si="0"/>
        <v>521</v>
      </c>
      <c r="M22" s="37">
        <v>9</v>
      </c>
      <c r="N22" s="18"/>
    </row>
    <row r="23" spans="1:14" ht="16" x14ac:dyDescent="0.2">
      <c r="A23" s="58">
        <v>14</v>
      </c>
      <c r="B23" s="13" t="s">
        <v>197</v>
      </c>
      <c r="C23" s="13" t="s">
        <v>198</v>
      </c>
      <c r="D23" s="9">
        <v>1966</v>
      </c>
      <c r="E23" s="21" t="s">
        <v>199</v>
      </c>
      <c r="F23" s="9">
        <v>88</v>
      </c>
      <c r="G23" s="9">
        <v>90</v>
      </c>
      <c r="H23" s="9">
        <v>88</v>
      </c>
      <c r="I23" s="9">
        <v>85</v>
      </c>
      <c r="J23" s="9">
        <v>82</v>
      </c>
      <c r="K23" s="9">
        <v>87</v>
      </c>
      <c r="L23" s="10">
        <f t="shared" si="0"/>
        <v>520</v>
      </c>
      <c r="M23" s="37">
        <v>8</v>
      </c>
      <c r="N23" s="18"/>
    </row>
    <row r="24" spans="1:14" ht="16" x14ac:dyDescent="0.2">
      <c r="A24" s="58">
        <v>15</v>
      </c>
      <c r="B24" s="13" t="s">
        <v>17</v>
      </c>
      <c r="C24" s="13" t="s">
        <v>151</v>
      </c>
      <c r="D24" s="9">
        <v>1967</v>
      </c>
      <c r="E24" s="4" t="s">
        <v>74</v>
      </c>
      <c r="F24" s="9">
        <v>79</v>
      </c>
      <c r="G24" s="9">
        <v>79</v>
      </c>
      <c r="H24" s="9">
        <v>82</v>
      </c>
      <c r="I24" s="9">
        <v>80</v>
      </c>
      <c r="J24" s="9">
        <v>77</v>
      </c>
      <c r="K24" s="9">
        <v>75</v>
      </c>
      <c r="L24" s="10">
        <f t="shared" si="0"/>
        <v>472</v>
      </c>
      <c r="M24" s="37">
        <v>4</v>
      </c>
      <c r="N24" s="18"/>
    </row>
    <row r="25" spans="1:14" ht="16" x14ac:dyDescent="0.2">
      <c r="A25" s="5"/>
      <c r="B25" s="13"/>
      <c r="C25" s="13"/>
      <c r="D25" s="9"/>
      <c r="E25" s="4"/>
      <c r="F25" s="9"/>
      <c r="G25" s="9"/>
      <c r="H25" s="9"/>
      <c r="I25" s="9"/>
      <c r="J25" s="9"/>
      <c r="K25" s="9"/>
      <c r="L25" s="10"/>
      <c r="M25" s="37"/>
      <c r="N25" s="18"/>
    </row>
    <row r="26" spans="1:14" ht="16" x14ac:dyDescent="0.2">
      <c r="A26" s="71" t="s">
        <v>34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10"/>
    </row>
    <row r="27" spans="1:14" ht="16" x14ac:dyDescent="0.2">
      <c r="A27" s="15" t="s">
        <v>1</v>
      </c>
      <c r="B27" s="72" t="s">
        <v>2</v>
      </c>
      <c r="C27" s="72"/>
      <c r="D27" s="15" t="s">
        <v>3</v>
      </c>
      <c r="E27" s="16" t="s">
        <v>4</v>
      </c>
      <c r="F27" s="72" t="s">
        <v>5</v>
      </c>
      <c r="G27" s="72"/>
      <c r="H27" s="72"/>
      <c r="I27" s="72"/>
      <c r="J27" s="72"/>
      <c r="K27" s="72"/>
      <c r="L27" s="18" t="s">
        <v>21</v>
      </c>
      <c r="M27" s="15" t="s">
        <v>48</v>
      </c>
      <c r="N27" s="15" t="s">
        <v>7</v>
      </c>
    </row>
    <row r="28" spans="1:14" x14ac:dyDescent="0.15">
      <c r="A28" s="1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6" x14ac:dyDescent="0.2">
      <c r="A29" s="10" t="s">
        <v>8</v>
      </c>
      <c r="B29" s="4" t="s">
        <v>156</v>
      </c>
      <c r="C29" s="4" t="s">
        <v>157</v>
      </c>
      <c r="D29" s="9">
        <v>1996</v>
      </c>
      <c r="E29" s="4" t="s">
        <v>13</v>
      </c>
      <c r="F29" s="9">
        <v>95</v>
      </c>
      <c r="G29" s="9">
        <v>98</v>
      </c>
      <c r="H29" s="9">
        <v>99</v>
      </c>
      <c r="I29" s="9">
        <v>94</v>
      </c>
      <c r="J29" s="9">
        <v>96</v>
      </c>
      <c r="K29" s="9">
        <v>98</v>
      </c>
      <c r="L29" s="10">
        <f>SUM(F29:K29)</f>
        <v>580</v>
      </c>
      <c r="M29" s="40">
        <v>33</v>
      </c>
      <c r="N29" s="27" t="s">
        <v>8</v>
      </c>
    </row>
    <row r="30" spans="1:14" ht="16" x14ac:dyDescent="0.2">
      <c r="A30" s="8" t="s">
        <v>9</v>
      </c>
      <c r="B30" s="4" t="s">
        <v>166</v>
      </c>
      <c r="C30" s="4" t="s">
        <v>167</v>
      </c>
      <c r="D30" s="9">
        <v>1956</v>
      </c>
      <c r="E30" s="4" t="s">
        <v>13</v>
      </c>
      <c r="F30" s="9">
        <v>93</v>
      </c>
      <c r="G30" s="9">
        <v>94</v>
      </c>
      <c r="H30" s="9">
        <v>98</v>
      </c>
      <c r="I30" s="9">
        <v>97</v>
      </c>
      <c r="J30" s="9">
        <v>97</v>
      </c>
      <c r="K30" s="9">
        <v>98</v>
      </c>
      <c r="L30" s="10">
        <f>SUM(F30:K30)</f>
        <v>577</v>
      </c>
      <c r="M30" s="40">
        <v>23</v>
      </c>
      <c r="N30" s="27" t="s">
        <v>8</v>
      </c>
    </row>
    <row r="31" spans="1:14" ht="16" x14ac:dyDescent="0.2">
      <c r="A31" s="8" t="s">
        <v>10</v>
      </c>
      <c r="B31" s="4" t="s">
        <v>86</v>
      </c>
      <c r="C31" s="4" t="s">
        <v>87</v>
      </c>
      <c r="D31" s="9">
        <v>1971</v>
      </c>
      <c r="E31" s="4" t="s">
        <v>11</v>
      </c>
      <c r="F31" s="9">
        <v>97</v>
      </c>
      <c r="G31" s="9">
        <v>94</v>
      </c>
      <c r="H31" s="9">
        <v>94</v>
      </c>
      <c r="I31" s="9">
        <v>95</v>
      </c>
      <c r="J31" s="9">
        <v>96</v>
      </c>
      <c r="K31" s="9">
        <v>94</v>
      </c>
      <c r="L31" s="10">
        <f>SUM(F31:K31)</f>
        <v>570</v>
      </c>
      <c r="M31" s="40">
        <v>29</v>
      </c>
      <c r="N31" s="27" t="s">
        <v>8</v>
      </c>
    </row>
    <row r="32" spans="1:14" ht="16" x14ac:dyDescent="0.2">
      <c r="A32" s="58">
        <v>4</v>
      </c>
      <c r="B32" s="13" t="s">
        <v>32</v>
      </c>
      <c r="C32" s="13" t="s">
        <v>33</v>
      </c>
      <c r="D32" s="9">
        <v>1974</v>
      </c>
      <c r="E32" s="4" t="s">
        <v>13</v>
      </c>
      <c r="F32" s="9">
        <v>95</v>
      </c>
      <c r="G32" s="9">
        <v>96</v>
      </c>
      <c r="H32" s="9">
        <v>96</v>
      </c>
      <c r="I32" s="9">
        <v>92</v>
      </c>
      <c r="J32" s="9">
        <v>93</v>
      </c>
      <c r="K32" s="9">
        <v>97</v>
      </c>
      <c r="L32" s="10">
        <f t="shared" ref="L32:L38" si="1">SUM(F32:K32)</f>
        <v>569</v>
      </c>
      <c r="M32" s="40">
        <v>23</v>
      </c>
      <c r="N32" s="27" t="s">
        <v>8</v>
      </c>
    </row>
    <row r="33" spans="1:14" ht="16" x14ac:dyDescent="0.2">
      <c r="A33" s="58">
        <v>5</v>
      </c>
      <c r="B33" s="13" t="s">
        <v>133</v>
      </c>
      <c r="C33" s="13" t="s">
        <v>134</v>
      </c>
      <c r="D33" s="9">
        <v>1991</v>
      </c>
      <c r="E33" s="4" t="s">
        <v>100</v>
      </c>
      <c r="F33" s="9">
        <v>96</v>
      </c>
      <c r="G33" s="9">
        <v>93</v>
      </c>
      <c r="H33" s="9">
        <v>99</v>
      </c>
      <c r="I33" s="9">
        <v>96</v>
      </c>
      <c r="J33" s="9">
        <v>91</v>
      </c>
      <c r="K33" s="9">
        <v>92</v>
      </c>
      <c r="L33" s="10">
        <f t="shared" si="1"/>
        <v>567</v>
      </c>
      <c r="M33" s="40">
        <v>20</v>
      </c>
      <c r="N33" s="27" t="s">
        <v>8</v>
      </c>
    </row>
    <row r="34" spans="1:14" ht="16" x14ac:dyDescent="0.2">
      <c r="A34" s="58">
        <v>6</v>
      </c>
      <c r="B34" s="4" t="s">
        <v>152</v>
      </c>
      <c r="C34" s="4" t="s">
        <v>153</v>
      </c>
      <c r="D34" s="9">
        <v>1966</v>
      </c>
      <c r="E34" s="4" t="s">
        <v>13</v>
      </c>
      <c r="F34" s="9">
        <v>95</v>
      </c>
      <c r="G34" s="9">
        <v>91</v>
      </c>
      <c r="H34" s="9">
        <v>97</v>
      </c>
      <c r="I34" s="9">
        <v>98</v>
      </c>
      <c r="J34" s="9">
        <v>87</v>
      </c>
      <c r="K34" s="9">
        <v>92</v>
      </c>
      <c r="L34" s="10">
        <f t="shared" si="1"/>
        <v>560</v>
      </c>
      <c r="M34" s="40">
        <v>20</v>
      </c>
      <c r="N34" s="27" t="s">
        <v>9</v>
      </c>
    </row>
    <row r="35" spans="1:14" ht="16" x14ac:dyDescent="0.2">
      <c r="A35" s="58">
        <v>7</v>
      </c>
      <c r="B35" s="4" t="s">
        <v>17</v>
      </c>
      <c r="C35" s="4" t="s">
        <v>18</v>
      </c>
      <c r="D35" s="9">
        <v>1951</v>
      </c>
      <c r="E35" s="4" t="s">
        <v>25</v>
      </c>
      <c r="F35" s="9">
        <v>88</v>
      </c>
      <c r="G35" s="9">
        <v>92</v>
      </c>
      <c r="H35" s="9">
        <v>91</v>
      </c>
      <c r="I35" s="9">
        <v>90</v>
      </c>
      <c r="J35" s="9">
        <v>90</v>
      </c>
      <c r="K35" s="9">
        <v>88</v>
      </c>
      <c r="L35" s="10">
        <f t="shared" si="1"/>
        <v>539</v>
      </c>
      <c r="M35" s="40">
        <v>12</v>
      </c>
      <c r="N35" s="27" t="s">
        <v>9</v>
      </c>
    </row>
    <row r="36" spans="1:14" ht="16" x14ac:dyDescent="0.2">
      <c r="A36" s="58">
        <v>8</v>
      </c>
      <c r="B36" s="13" t="s">
        <v>22</v>
      </c>
      <c r="C36" s="13" t="s">
        <v>23</v>
      </c>
      <c r="D36" s="9">
        <v>2003</v>
      </c>
      <c r="E36" s="13" t="s">
        <v>11</v>
      </c>
      <c r="F36" s="9">
        <v>93</v>
      </c>
      <c r="G36" s="9">
        <v>89</v>
      </c>
      <c r="H36" s="9">
        <v>91</v>
      </c>
      <c r="I36" s="9">
        <v>89</v>
      </c>
      <c r="J36" s="9">
        <v>85</v>
      </c>
      <c r="K36" s="9">
        <v>91</v>
      </c>
      <c r="L36" s="10">
        <f t="shared" si="1"/>
        <v>538</v>
      </c>
      <c r="M36" s="40">
        <v>14</v>
      </c>
      <c r="N36" s="27" t="s">
        <v>9</v>
      </c>
    </row>
    <row r="37" spans="1:14" ht="16" x14ac:dyDescent="0.2">
      <c r="A37" s="58">
        <v>9</v>
      </c>
      <c r="B37" s="4" t="s">
        <v>119</v>
      </c>
      <c r="C37" s="4" t="s">
        <v>120</v>
      </c>
      <c r="D37" s="9">
        <v>1971</v>
      </c>
      <c r="E37" s="4" t="s">
        <v>74</v>
      </c>
      <c r="F37" s="9">
        <v>93</v>
      </c>
      <c r="G37" s="9">
        <v>87</v>
      </c>
      <c r="H37" s="9">
        <v>93</v>
      </c>
      <c r="I37" s="9">
        <v>86</v>
      </c>
      <c r="J37" s="9">
        <v>83</v>
      </c>
      <c r="K37" s="9">
        <v>89</v>
      </c>
      <c r="L37" s="10">
        <f t="shared" si="1"/>
        <v>531</v>
      </c>
      <c r="M37" s="40">
        <v>11</v>
      </c>
      <c r="N37" s="27"/>
    </row>
    <row r="38" spans="1:14" ht="16" x14ac:dyDescent="0.2">
      <c r="A38" s="58">
        <v>10</v>
      </c>
      <c r="B38" s="4" t="s">
        <v>92</v>
      </c>
      <c r="C38" s="61" t="s">
        <v>93</v>
      </c>
      <c r="D38" s="9">
        <v>1966</v>
      </c>
      <c r="E38" s="4" t="s">
        <v>94</v>
      </c>
      <c r="F38" s="9">
        <v>71</v>
      </c>
      <c r="G38" s="9">
        <v>57</v>
      </c>
      <c r="H38" s="9">
        <v>82</v>
      </c>
      <c r="I38" s="9">
        <v>78</v>
      </c>
      <c r="J38" s="9">
        <v>80</v>
      </c>
      <c r="K38" s="9">
        <v>95</v>
      </c>
      <c r="L38" s="10">
        <f t="shared" si="1"/>
        <v>463</v>
      </c>
      <c r="M38" s="40">
        <v>8</v>
      </c>
      <c r="N38" s="27"/>
    </row>
    <row r="39" spans="1:14" ht="16" x14ac:dyDescent="0.2">
      <c r="A39" s="1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9"/>
    </row>
    <row r="40" spans="1:14" ht="16" x14ac:dyDescent="0.2">
      <c r="A40" s="7" t="s">
        <v>24</v>
      </c>
      <c r="C40" s="4"/>
      <c r="D40" s="1"/>
      <c r="E40" s="7"/>
      <c r="F40" s="7"/>
      <c r="G40" s="6"/>
      <c r="H40" s="6"/>
      <c r="I40" s="6"/>
      <c r="J40"/>
      <c r="K40" s="2"/>
      <c r="M40" s="9"/>
    </row>
    <row r="41" spans="1:14" x14ac:dyDescent="0.15">
      <c r="K41" s="2"/>
      <c r="M41" s="2"/>
      <c r="N41" s="5"/>
    </row>
    <row r="42" spans="1:14" x14ac:dyDescent="0.15">
      <c r="K42" s="2"/>
      <c r="M42" s="2"/>
      <c r="N42" s="5"/>
    </row>
    <row r="43" spans="1:14" x14ac:dyDescent="0.15">
      <c r="K43" s="2"/>
      <c r="M43" s="2"/>
      <c r="N43" s="5"/>
    </row>
    <row r="44" spans="1:14" x14ac:dyDescent="0.15">
      <c r="K44" s="2"/>
      <c r="M44" s="2"/>
      <c r="N44" s="5"/>
    </row>
    <row r="45" spans="1:14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mergeCells count="10">
    <mergeCell ref="A1:L1"/>
    <mergeCell ref="A2:L2"/>
    <mergeCell ref="A4:M4"/>
    <mergeCell ref="A26:M26"/>
    <mergeCell ref="B27:C27"/>
    <mergeCell ref="F27:K27"/>
    <mergeCell ref="A5:N5"/>
    <mergeCell ref="A7:M7"/>
    <mergeCell ref="B8:C8"/>
    <mergeCell ref="F8:K8"/>
  </mergeCells>
  <pageMargins left="0.7" right="0.7" top="0.75" bottom="0.75" header="0.3" footer="0.3"/>
  <pageSetup paperSize="9" scale="8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Poisid püss </vt:lpstr>
      <vt:lpstr>Poisid püstol </vt:lpstr>
      <vt:lpstr>Tüdrukud püss </vt:lpstr>
      <vt:lpstr>Tüdrukud püstol</vt:lpstr>
      <vt:lpstr>Naised püss ja püstol</vt:lpstr>
      <vt:lpstr>Mehed püss ja püstol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2017-12-21T14:16:06Z</cp:lastPrinted>
  <dcterms:created xsi:type="dcterms:W3CDTF">1996-10-14T23:33:28Z</dcterms:created>
  <dcterms:modified xsi:type="dcterms:W3CDTF">2017-12-23T10:10:35Z</dcterms:modified>
</cp:coreProperties>
</file>