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260" activeTab="0"/>
  </bookViews>
  <sheets>
    <sheet name="40 l. ohupuss " sheetId="1" r:id="rId1"/>
    <sheet name="40 l. ohupustol " sheetId="2" r:id="rId2"/>
    <sheet name="60 l.  mehed." sheetId="3" r:id="rId3"/>
    <sheet name="30 + 30 l.m." sheetId="4" r:id="rId4"/>
    <sheet name="kohtunikud" sheetId="5" r:id="rId5"/>
  </sheets>
  <definedNames>
    <definedName name="_xlnm.Print_Area" localSheetId="3">'30 + 30 l.m.'!$A$1:$I$18</definedName>
    <definedName name="_xlnm.Print_Area" localSheetId="0">'40 l. ohupuss '!$A$1:$K$105</definedName>
    <definedName name="_xlnm.Print_Area" localSheetId="2">'60 l.  mehed.'!$A$1:$M$62</definedName>
  </definedNames>
  <calcPr fullCalcOnLoad="1"/>
</workbook>
</file>

<file path=xl/sharedStrings.xml><?xml version="1.0" encoding="utf-8"?>
<sst xmlns="http://schemas.openxmlformats.org/spreadsheetml/2006/main" count="926" uniqueCount="286">
  <si>
    <t>Koht</t>
  </si>
  <si>
    <t>Nimi</t>
  </si>
  <si>
    <t>S/a</t>
  </si>
  <si>
    <t>Klubi</t>
  </si>
  <si>
    <t>1.s.</t>
  </si>
  <si>
    <t>2.s.</t>
  </si>
  <si>
    <t>3.s.</t>
  </si>
  <si>
    <t>4.s.</t>
  </si>
  <si>
    <t>5.s.</t>
  </si>
  <si>
    <t>6.s.</t>
  </si>
  <si>
    <t>40 l. õhupüss. Poisid</t>
  </si>
  <si>
    <t>40 l. õhupüss. Naised</t>
  </si>
  <si>
    <t>40 l. õhupüss. Tüdrukud</t>
  </si>
  <si>
    <t>60 l. õhupüss. Mehed</t>
  </si>
  <si>
    <t>40 l. õhupüstol. Naised</t>
  </si>
  <si>
    <t>40 l. õhupüstol. Tüdrukud</t>
  </si>
  <si>
    <t>Narva LSK</t>
  </si>
  <si>
    <t>40 l. õhupüstol. Meesveteranid</t>
  </si>
  <si>
    <t>40 l. õhupüstol. Poisid</t>
  </si>
  <si>
    <t>žürii esimees</t>
  </si>
  <si>
    <t>Protokollija</t>
  </si>
  <si>
    <t>Jooksev metssiga</t>
  </si>
  <si>
    <t>10 m tulejoon</t>
  </si>
  <si>
    <t>Klassifikatsiooni  esimees</t>
  </si>
  <si>
    <t>Klassifikatsiooni  liige</t>
  </si>
  <si>
    <t>KJSK</t>
  </si>
  <si>
    <t>KL MäLK</t>
  </si>
  <si>
    <t>Aleksandr Makarov</t>
  </si>
  <si>
    <t>Larissa Peeters</t>
  </si>
  <si>
    <t>Valentina Sidorova</t>
  </si>
  <si>
    <t>Irina Vasiljeva</t>
  </si>
  <si>
    <t>I</t>
  </si>
  <si>
    <t>II</t>
  </si>
  <si>
    <t>III</t>
  </si>
  <si>
    <t xml:space="preserve">I </t>
  </si>
  <si>
    <t xml:space="preserve">I  </t>
  </si>
  <si>
    <t>MäLK</t>
  </si>
  <si>
    <t>20 l. õhupüstol. Tüdrukud</t>
  </si>
  <si>
    <t>20 l. õhupüstol. Poisid</t>
  </si>
  <si>
    <t>20 l. õhupüss.</t>
  </si>
  <si>
    <t>Kaiu LK</t>
  </si>
  <si>
    <t>Elva LSK</t>
  </si>
  <si>
    <t>Anton Sizonenko</t>
  </si>
  <si>
    <t>v.a.</t>
  </si>
  <si>
    <t>Järvamaa LSK</t>
  </si>
  <si>
    <t>Ülenurme GSK</t>
  </si>
  <si>
    <t>M</t>
  </si>
  <si>
    <t>SM</t>
  </si>
  <si>
    <t>LOGINOV</t>
  </si>
  <si>
    <t>MIHHAILOV</t>
  </si>
  <si>
    <t>LUŠIN</t>
  </si>
  <si>
    <t>VAKILOV</t>
  </si>
  <si>
    <t>OTVAGIN</t>
  </si>
  <si>
    <t>GRATŠOV</t>
  </si>
  <si>
    <t>TAMM</t>
  </si>
  <si>
    <t>HUNT</t>
  </si>
  <si>
    <t>LAURIMAA</t>
  </si>
  <si>
    <t>PRUULI</t>
  </si>
  <si>
    <t>MURU</t>
  </si>
  <si>
    <t>ORASSON</t>
  </si>
  <si>
    <t>METLIK</t>
  </si>
  <si>
    <t>ADINETS</t>
  </si>
  <si>
    <t>KILVITS</t>
  </si>
  <si>
    <t>PERTELSON</t>
  </si>
  <si>
    <t xml:space="preserve">Konstantin </t>
  </si>
  <si>
    <t xml:space="preserve">Andrei </t>
  </si>
  <si>
    <t>Vladislav</t>
  </si>
  <si>
    <t xml:space="preserve">Deniss </t>
  </si>
  <si>
    <t xml:space="preserve">Anton </t>
  </si>
  <si>
    <t xml:space="preserve">Aleksei </t>
  </si>
  <si>
    <t>Marek</t>
  </si>
  <si>
    <t xml:space="preserve">Andres </t>
  </si>
  <si>
    <t xml:space="preserve">Kaur </t>
  </si>
  <si>
    <t xml:space="preserve">Lennart </t>
  </si>
  <si>
    <t xml:space="preserve">Ain </t>
  </si>
  <si>
    <t xml:space="preserve">Elmet </t>
  </si>
  <si>
    <t xml:space="preserve">Vitali </t>
  </si>
  <si>
    <t xml:space="preserve">Jüri </t>
  </si>
  <si>
    <t xml:space="preserve">Ants </t>
  </si>
  <si>
    <t>∑</t>
  </si>
  <si>
    <t>Kl.</t>
  </si>
  <si>
    <t>SK Haapsalu</t>
  </si>
  <si>
    <t>Põlva LSK</t>
  </si>
  <si>
    <t>BRENKIN</t>
  </si>
  <si>
    <t>TISCHLER</t>
  </si>
  <si>
    <t>POTAŠEV</t>
  </si>
  <si>
    <t>FROJAN</t>
  </si>
  <si>
    <t>TAAL</t>
  </si>
  <si>
    <t>SUUROJA</t>
  </si>
  <si>
    <t>TUI</t>
  </si>
  <si>
    <t>TABUR</t>
  </si>
  <si>
    <t>PAJUSAAR</t>
  </si>
  <si>
    <t>MAKSIMOV</t>
  </si>
  <si>
    <t>ORRO</t>
  </si>
  <si>
    <t>JÄRV</t>
  </si>
  <si>
    <t>GULJAJEV</t>
  </si>
  <si>
    <t>BOLDÕREV</t>
  </si>
  <si>
    <t>LOBANOV</t>
  </si>
  <si>
    <t>KUKUŠKIN</t>
  </si>
  <si>
    <t>KARJA</t>
  </si>
  <si>
    <t>GOLITŠNIKOV</t>
  </si>
  <si>
    <t>HALLIK</t>
  </si>
  <si>
    <t>MAMEJEV</t>
  </si>
  <si>
    <t xml:space="preserve">Aimar </t>
  </si>
  <si>
    <t xml:space="preserve">Sergei </t>
  </si>
  <si>
    <t xml:space="preserve">Artjom </t>
  </si>
  <si>
    <t xml:space="preserve">Arles </t>
  </si>
  <si>
    <t xml:space="preserve">Jaanus </t>
  </si>
  <si>
    <t xml:space="preserve">Tarmo </t>
  </si>
  <si>
    <t xml:space="preserve">Nemo </t>
  </si>
  <si>
    <t xml:space="preserve">Neeme </t>
  </si>
  <si>
    <t xml:space="preserve">Dmitri </t>
  </si>
  <si>
    <t xml:space="preserve">Märt </t>
  </si>
  <si>
    <t xml:space="preserve">Endel </t>
  </si>
  <si>
    <t xml:space="preserve">Stanislav </t>
  </si>
  <si>
    <t xml:space="preserve">Jevgeni </t>
  </si>
  <si>
    <t xml:space="preserve">Igor </t>
  </si>
  <si>
    <t xml:space="preserve">Vello </t>
  </si>
  <si>
    <t xml:space="preserve">Vladislav </t>
  </si>
  <si>
    <t xml:space="preserve">Toomas </t>
  </si>
  <si>
    <t xml:space="preserve">Oleg </t>
  </si>
  <si>
    <t>FELDMAN</t>
  </si>
  <si>
    <t xml:space="preserve">Juri </t>
  </si>
  <si>
    <t>Narva NMK</t>
  </si>
  <si>
    <t xml:space="preserve">SK Haapsalu </t>
  </si>
  <si>
    <t>Piirivalve SKK</t>
  </si>
  <si>
    <t>Liikuv märk 30 +  30 l  Veteranid</t>
  </si>
  <si>
    <t>Liikuv märk 30 +  30 l</t>
  </si>
  <si>
    <t>28.11-29.11.2014 a. Narva</t>
  </si>
  <si>
    <t>XX V.Sidorovi mälestusvõistlused õhkrelvadest laskmises</t>
  </si>
  <si>
    <t>Marina Semkina</t>
  </si>
  <si>
    <t>SIZONENKO</t>
  </si>
  <si>
    <t>NOOR</t>
  </si>
  <si>
    <t>HANSEN</t>
  </si>
  <si>
    <t>Viljar</t>
  </si>
  <si>
    <t xml:space="preserve">Gennadi </t>
  </si>
  <si>
    <t>60 l. õhupüstol Mehed.</t>
  </si>
  <si>
    <t>40 l. õhupüss. Meesveteranid</t>
  </si>
  <si>
    <t>RUMJANTSEVA</t>
  </si>
  <si>
    <t>KULEŠOVA</t>
  </si>
  <si>
    <t>KALLO</t>
  </si>
  <si>
    <t>LOGINOVA</t>
  </si>
  <si>
    <t>BRENKINA</t>
  </si>
  <si>
    <t>GARANINA</t>
  </si>
  <si>
    <t>MÕTTUS</t>
  </si>
  <si>
    <t>NIIBEK</t>
  </si>
  <si>
    <t>ŠIHRANOVA</t>
  </si>
  <si>
    <t>METJOLKINA</t>
  </si>
  <si>
    <t>ZUBKOVA</t>
  </si>
  <si>
    <t>KÕIV</t>
  </si>
  <si>
    <t>ROONURM</t>
  </si>
  <si>
    <t>ŠATILOVA</t>
  </si>
  <si>
    <t>SMIRNOVA</t>
  </si>
  <si>
    <t>KARPINA</t>
  </si>
  <si>
    <t>JURJEVA</t>
  </si>
  <si>
    <t>SUŠKEVITŠ</t>
  </si>
  <si>
    <t>NADŽATOVA</t>
  </si>
  <si>
    <t>ZABOLOTNAJA</t>
  </si>
  <si>
    <t>KIRILLOVA</t>
  </si>
  <si>
    <t>OSTONEN</t>
  </si>
  <si>
    <t>MOISSEJEVA</t>
  </si>
  <si>
    <t>ŠAPOTŠNIKOVA</t>
  </si>
  <si>
    <t>RIZO</t>
  </si>
  <si>
    <t xml:space="preserve">Veera </t>
  </si>
  <si>
    <t xml:space="preserve">Anna </t>
  </si>
  <si>
    <t xml:space="preserve">Oksana </t>
  </si>
  <si>
    <t xml:space="preserve">Vladislava </t>
  </si>
  <si>
    <t xml:space="preserve">Jevgenia </t>
  </si>
  <si>
    <t xml:space="preserve">Veronika </t>
  </si>
  <si>
    <t xml:space="preserve">Egne </t>
  </si>
  <si>
    <t xml:space="preserve">Irina </t>
  </si>
  <si>
    <t xml:space="preserve">Anastassia </t>
  </si>
  <si>
    <t xml:space="preserve">Jelizaveta </t>
  </si>
  <si>
    <t xml:space="preserve">Evelina </t>
  </si>
  <si>
    <t>Kristiina Kai</t>
  </si>
  <si>
    <t xml:space="preserve">Kairi-Liis </t>
  </si>
  <si>
    <t xml:space="preserve">Darja </t>
  </si>
  <si>
    <t xml:space="preserve">Viktoria </t>
  </si>
  <si>
    <t>Margarita</t>
  </si>
  <si>
    <t xml:space="preserve">Julia </t>
  </si>
  <si>
    <t xml:space="preserve">Gulnara </t>
  </si>
  <si>
    <t xml:space="preserve">Maria </t>
  </si>
  <si>
    <t xml:space="preserve">Aleksandra </t>
  </si>
  <si>
    <t xml:space="preserve">Polina </t>
  </si>
  <si>
    <t>Kaitsejõudude SK</t>
  </si>
  <si>
    <t>KOLJUHHINA</t>
  </si>
  <si>
    <t>VORONOVA</t>
  </si>
  <si>
    <t>KORTŠAGINA</t>
  </si>
  <si>
    <t>POTAŠEVA</t>
  </si>
  <si>
    <t>KÕRE</t>
  </si>
  <si>
    <t>NIKOLAJEVA</t>
  </si>
  <si>
    <t>SOBOLEVA</t>
  </si>
  <si>
    <t>GRODETSKAJA</t>
  </si>
  <si>
    <t>KÜBARSEPP</t>
  </si>
  <si>
    <t xml:space="preserve">Valeria </t>
  </si>
  <si>
    <t xml:space="preserve">Anžela </t>
  </si>
  <si>
    <t xml:space="preserve">Ljudmila </t>
  </si>
  <si>
    <t xml:space="preserve">Jelena  </t>
  </si>
  <si>
    <t xml:space="preserve">Anette Caroline </t>
  </si>
  <si>
    <t xml:space="preserve">Marina </t>
  </si>
  <si>
    <t xml:space="preserve">Tuuli </t>
  </si>
  <si>
    <t>MERONEN</t>
  </si>
  <si>
    <t>LOSSMANN</t>
  </si>
  <si>
    <t>BOBÕLEVA</t>
  </si>
  <si>
    <t>ERS</t>
  </si>
  <si>
    <t>METSMA</t>
  </si>
  <si>
    <t>LOOT</t>
  </si>
  <si>
    <t>POPOVA</t>
  </si>
  <si>
    <t>SIDOROVA</t>
  </si>
  <si>
    <t>SALM</t>
  </si>
  <si>
    <t>UMAL</t>
  </si>
  <si>
    <t xml:space="preserve">Marjana-Kristina </t>
  </si>
  <si>
    <t xml:space="preserve">Krit </t>
  </si>
  <si>
    <t xml:space="preserve">Karita </t>
  </si>
  <si>
    <t xml:space="preserve">Janeli </t>
  </si>
  <si>
    <t xml:space="preserve">Ele </t>
  </si>
  <si>
    <t xml:space="preserve">Olivia-Stella </t>
  </si>
  <si>
    <t xml:space="preserve">Aileen </t>
  </si>
  <si>
    <t xml:space="preserve">Katrin </t>
  </si>
  <si>
    <t>Jrk.</t>
  </si>
  <si>
    <t>40 l. õhupüss kümnendikega.</t>
  </si>
  <si>
    <t xml:space="preserve">Marjana-Kristiina </t>
  </si>
  <si>
    <t>KUŠKOVA</t>
  </si>
  <si>
    <t>VALETOVA</t>
  </si>
  <si>
    <t xml:space="preserve">Kristina </t>
  </si>
  <si>
    <t>ERT</t>
  </si>
  <si>
    <t>KOLESNIKOV</t>
  </si>
  <si>
    <t>KOZLOV</t>
  </si>
  <si>
    <t>LOMONOSOV</t>
  </si>
  <si>
    <t xml:space="preserve">Maksim </t>
  </si>
  <si>
    <t xml:space="preserve">Ivan </t>
  </si>
  <si>
    <t xml:space="preserve">Roman </t>
  </si>
  <si>
    <t>RAKHMANOV</t>
  </si>
  <si>
    <t>MELNIK</t>
  </si>
  <si>
    <t>PLJUT</t>
  </si>
  <si>
    <t>BABIKOV</t>
  </si>
  <si>
    <t>TIHHONOV</t>
  </si>
  <si>
    <t>SURNÕTŠEV</t>
  </si>
  <si>
    <t>KOSTANEV</t>
  </si>
  <si>
    <t>BALKIN</t>
  </si>
  <si>
    <t>JOHANNES</t>
  </si>
  <si>
    <t xml:space="preserve">Rustam </t>
  </si>
  <si>
    <t xml:space="preserve">Aleksandr </t>
  </si>
  <si>
    <t xml:space="preserve">Nikita </t>
  </si>
  <si>
    <t xml:space="preserve">Nikolai </t>
  </si>
  <si>
    <t xml:space="preserve">Artur </t>
  </si>
  <si>
    <t xml:space="preserve">Richard </t>
  </si>
  <si>
    <t xml:space="preserve">Ilja </t>
  </si>
  <si>
    <t>MÄGI</t>
  </si>
  <si>
    <t>ŠVAN</t>
  </si>
  <si>
    <t>AYZUP</t>
  </si>
  <si>
    <t>LOPP</t>
  </si>
  <si>
    <t>LOK</t>
  </si>
  <si>
    <t>REPPO-SIREL</t>
  </si>
  <si>
    <t xml:space="preserve">Siim Christian </t>
  </si>
  <si>
    <t xml:space="preserve">Markel </t>
  </si>
  <si>
    <t xml:space="preserve">Mikhail </t>
  </si>
  <si>
    <t xml:space="preserve">Lauri </t>
  </si>
  <si>
    <t>20 l. toelt  õhupüss. Tüdrukud</t>
  </si>
  <si>
    <t>20 l. toelt  õhupüss. Poisid</t>
  </si>
  <si>
    <t>sise</t>
  </si>
  <si>
    <t>10*</t>
  </si>
  <si>
    <t>MARTŠIŠIN</t>
  </si>
  <si>
    <t>POLJAKOV</t>
  </si>
  <si>
    <t>ŠAHIN</t>
  </si>
  <si>
    <t>TROHHATSJOV</t>
  </si>
  <si>
    <t>MOORAST</t>
  </si>
  <si>
    <t>KRIVONOSENKO</t>
  </si>
  <si>
    <t>KONOVALOV</t>
  </si>
  <si>
    <t>VOZNESENSKI</t>
  </si>
  <si>
    <t>MATVEJEV</t>
  </si>
  <si>
    <t>RUMJANTSEV</t>
  </si>
  <si>
    <t>IŽANJAZOV</t>
  </si>
  <si>
    <t>PEKUNOV</t>
  </si>
  <si>
    <t>AGIEVITŠ</t>
  </si>
  <si>
    <t>NIKIFOROV</t>
  </si>
  <si>
    <t xml:space="preserve">Jegor </t>
  </si>
  <si>
    <t xml:space="preserve">Mihhail </t>
  </si>
  <si>
    <t xml:space="preserve">Vlaislav </t>
  </si>
  <si>
    <t xml:space="preserve">Erik </t>
  </si>
  <si>
    <t xml:space="preserve">Arseni </t>
  </si>
  <si>
    <t xml:space="preserve">Daniil </t>
  </si>
  <si>
    <t xml:space="preserve">Leonid </t>
  </si>
  <si>
    <t>Erik</t>
  </si>
  <si>
    <t>Aeglane</t>
  </si>
  <si>
    <t>Kiire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</si>
</sst>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 Baltic"/>
      <family val="1"/>
    </font>
    <font>
      <sz val="14"/>
      <name val="Times New Roman Baltic"/>
      <family val="1"/>
    </font>
    <font>
      <b/>
      <sz val="12"/>
      <name val="Times New Roman Baltic"/>
      <family val="1"/>
    </font>
    <font>
      <sz val="12"/>
      <name val="Times New Roman Baltic"/>
      <family val="1"/>
    </font>
    <font>
      <sz val="12"/>
      <name val="Arial"/>
      <family val="0"/>
    </font>
    <font>
      <i/>
      <sz val="12"/>
      <name val="Times New Roman Baltic"/>
      <family val="1"/>
    </font>
    <font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Times New Roman Baltic"/>
      <family val="0"/>
    </font>
    <font>
      <sz val="11"/>
      <name val="Times New Roman Baltic"/>
      <family val="1"/>
    </font>
    <font>
      <sz val="11"/>
      <name val="Arial"/>
      <family val="2"/>
    </font>
    <font>
      <i/>
      <sz val="11"/>
      <name val="Times New Roman"/>
      <family val="1"/>
    </font>
    <font>
      <sz val="9"/>
      <name val="Times New Roman Baltic"/>
      <family val="1"/>
    </font>
    <font>
      <i/>
      <sz val="10"/>
      <name val="Times New Roman"/>
      <family val="1"/>
    </font>
    <font>
      <i/>
      <sz val="11"/>
      <name val="Times New Roman Baltic"/>
      <family val="0"/>
    </font>
    <font>
      <b/>
      <sz val="9"/>
      <name val="Arial"/>
      <family val="2"/>
    </font>
    <font>
      <i/>
      <sz val="9"/>
      <name val="Times New Roman Baltic"/>
      <family val="0"/>
    </font>
    <font>
      <i/>
      <u val="single"/>
      <sz val="9"/>
      <name val="Times New Roman Baltic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172" fontId="0" fillId="0" borderId="0" xfId="0" applyNumberFormat="1" applyAlignment="1">
      <alignment/>
    </xf>
    <xf numFmtId="172" fontId="10" fillId="0" borderId="0" xfId="0" applyNumberFormat="1" applyFont="1" applyAlignment="1">
      <alignment horizontal="center"/>
    </xf>
    <xf numFmtId="172" fontId="10" fillId="0" borderId="0" xfId="0" applyNumberFormat="1" applyFont="1" applyAlignment="1">
      <alignment/>
    </xf>
    <xf numFmtId="172" fontId="1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10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2</xdr:row>
      <xdr:rowOff>66675</xdr:rowOff>
    </xdr:from>
    <xdr:to>
      <xdr:col>8</xdr:col>
      <xdr:colOff>247650</xdr:colOff>
      <xdr:row>6</xdr:row>
      <xdr:rowOff>66675</xdr:rowOff>
    </xdr:to>
    <xdr:pic>
      <xdr:nvPicPr>
        <xdr:cNvPr id="1" name="Picture 1" descr="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495300"/>
          <a:ext cx="48101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zoomScale="120" zoomScaleNormal="120" zoomScalePageLayoutView="0" workbookViewId="0" topLeftCell="A31">
      <selection activeCell="N47" sqref="N47"/>
    </sheetView>
  </sheetViews>
  <sheetFormatPr defaultColWidth="9.140625" defaultRowHeight="12.75"/>
  <cols>
    <col min="1" max="1" width="4.8515625" style="1" customWidth="1"/>
    <col min="2" max="2" width="15.57421875" style="0" customWidth="1"/>
    <col min="3" max="3" width="16.140625" style="0" customWidth="1"/>
    <col min="4" max="4" width="5.28125" style="0" customWidth="1"/>
    <col min="5" max="5" width="16.7109375" style="0" customWidth="1"/>
    <col min="6" max="9" width="5.7109375" style="0" customWidth="1"/>
    <col min="10" max="10" width="7.421875" style="0" customWidth="1"/>
    <col min="11" max="11" width="3.421875" style="0" customWidth="1"/>
    <col min="12" max="12" width="3.8515625" style="0" customWidth="1"/>
  </cols>
  <sheetData>
    <row r="1" spans="1:12" s="4" customFormat="1" ht="15.75" customHeight="1">
      <c r="A1" s="67" t="s">
        <v>129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47"/>
    </row>
    <row r="2" spans="1:11" s="3" customFormat="1" ht="18" customHeight="1">
      <c r="A2" s="35" t="s">
        <v>128</v>
      </c>
      <c r="B2" s="36"/>
      <c r="C2" s="36"/>
      <c r="D2"/>
      <c r="E2"/>
      <c r="F2"/>
      <c r="G2"/>
      <c r="H2"/>
      <c r="I2"/>
      <c r="J2"/>
      <c r="K2"/>
    </row>
    <row r="3" spans="1:11" s="3" customFormat="1" ht="18" customHeight="1">
      <c r="A3" s="35"/>
      <c r="B3" s="36"/>
      <c r="C3" s="36"/>
      <c r="D3"/>
      <c r="E3"/>
      <c r="F3"/>
      <c r="G3"/>
      <c r="H3"/>
      <c r="I3"/>
      <c r="J3"/>
      <c r="K3"/>
    </row>
    <row r="4" spans="1:11" s="3" customFormat="1" ht="18" customHeight="1">
      <c r="A4" s="35"/>
      <c r="B4" s="36"/>
      <c r="C4" s="36"/>
      <c r="D4"/>
      <c r="E4"/>
      <c r="F4"/>
      <c r="G4"/>
      <c r="H4"/>
      <c r="I4"/>
      <c r="J4"/>
      <c r="K4"/>
    </row>
    <row r="5" spans="1:11" s="3" customFormat="1" ht="18" customHeight="1">
      <c r="A5" s="35"/>
      <c r="B5" s="36"/>
      <c r="C5" s="36"/>
      <c r="D5"/>
      <c r="E5"/>
      <c r="F5"/>
      <c r="G5"/>
      <c r="H5"/>
      <c r="I5"/>
      <c r="J5"/>
      <c r="K5"/>
    </row>
    <row r="6" spans="1:11" s="3" customFormat="1" ht="18" customHeight="1">
      <c r="A6" s="35"/>
      <c r="B6" s="36"/>
      <c r="C6" s="36"/>
      <c r="D6"/>
      <c r="E6"/>
      <c r="F6"/>
      <c r="G6"/>
      <c r="H6"/>
      <c r="I6"/>
      <c r="J6"/>
      <c r="K6"/>
    </row>
    <row r="7" spans="1:11" s="3" customFormat="1" ht="18" customHeight="1">
      <c r="A7" s="35"/>
      <c r="B7" s="36"/>
      <c r="C7" s="36"/>
      <c r="D7"/>
      <c r="E7"/>
      <c r="F7"/>
      <c r="G7"/>
      <c r="H7"/>
      <c r="I7"/>
      <c r="J7"/>
      <c r="K7"/>
    </row>
    <row r="8" spans="1:11" s="3" customFormat="1" ht="18" customHeight="1">
      <c r="A8" s="2" t="s">
        <v>11</v>
      </c>
      <c r="B8"/>
      <c r="C8"/>
      <c r="D8"/>
      <c r="E8"/>
      <c r="F8"/>
      <c r="G8"/>
      <c r="H8"/>
      <c r="I8"/>
      <c r="J8"/>
      <c r="K8"/>
    </row>
    <row r="9" spans="1:11" ht="24" customHeight="1">
      <c r="A9" s="5" t="s">
        <v>0</v>
      </c>
      <c r="B9" s="8" t="s">
        <v>1</v>
      </c>
      <c r="C9" s="8"/>
      <c r="D9" s="8" t="s">
        <v>2</v>
      </c>
      <c r="E9" s="6" t="s">
        <v>3</v>
      </c>
      <c r="F9" s="8" t="s">
        <v>4</v>
      </c>
      <c r="G9" s="8" t="s">
        <v>5</v>
      </c>
      <c r="H9" s="8" t="s">
        <v>6</v>
      </c>
      <c r="I9" s="8" t="s">
        <v>7</v>
      </c>
      <c r="J9" s="22" t="s">
        <v>79</v>
      </c>
      <c r="K9" s="57" t="s">
        <v>80</v>
      </c>
    </row>
    <row r="10" spans="1:11" ht="15.75">
      <c r="A10" s="32" t="s">
        <v>34</v>
      </c>
      <c r="B10" s="11" t="s">
        <v>194</v>
      </c>
      <c r="C10" s="38" t="s">
        <v>185</v>
      </c>
      <c r="D10" s="52">
        <v>1994</v>
      </c>
      <c r="E10" s="51" t="s">
        <v>16</v>
      </c>
      <c r="F10" s="16">
        <v>98</v>
      </c>
      <c r="G10" s="16">
        <v>99</v>
      </c>
      <c r="H10" s="16">
        <v>97</v>
      </c>
      <c r="I10" s="16">
        <v>100</v>
      </c>
      <c r="J10" s="18">
        <f>SUM(F10:I10)</f>
        <v>394</v>
      </c>
      <c r="K10" s="21" t="s">
        <v>46</v>
      </c>
    </row>
    <row r="11" spans="1:11" ht="15.75">
      <c r="A11" s="32" t="s">
        <v>32</v>
      </c>
      <c r="B11" s="3" t="s">
        <v>195</v>
      </c>
      <c r="C11" s="49" t="s">
        <v>186</v>
      </c>
      <c r="D11" s="50">
        <v>1968</v>
      </c>
      <c r="E11" s="51" t="s">
        <v>184</v>
      </c>
      <c r="F11" s="16">
        <v>97</v>
      </c>
      <c r="G11" s="16">
        <v>98</v>
      </c>
      <c r="H11" s="16">
        <v>98</v>
      </c>
      <c r="I11" s="16">
        <v>99</v>
      </c>
      <c r="J11" s="18">
        <f>SUM(F11:I11)</f>
        <v>392</v>
      </c>
      <c r="K11" s="21" t="s">
        <v>46</v>
      </c>
    </row>
    <row r="12" spans="1:11" s="4" customFormat="1" ht="15" customHeight="1">
      <c r="A12" s="32" t="s">
        <v>33</v>
      </c>
      <c r="B12" s="11" t="s">
        <v>196</v>
      </c>
      <c r="C12" s="38" t="s">
        <v>187</v>
      </c>
      <c r="D12" s="50">
        <v>1969</v>
      </c>
      <c r="E12" s="51" t="s">
        <v>26</v>
      </c>
      <c r="F12" s="16">
        <v>99</v>
      </c>
      <c r="G12" s="16">
        <v>96</v>
      </c>
      <c r="H12" s="16">
        <v>98</v>
      </c>
      <c r="I12" s="16">
        <v>99</v>
      </c>
      <c r="J12" s="18">
        <f>SUM(F12:I12)</f>
        <v>392</v>
      </c>
      <c r="K12" s="21" t="s">
        <v>46</v>
      </c>
    </row>
    <row r="13" spans="1:11" s="4" customFormat="1" ht="15" customHeight="1">
      <c r="A13" s="14">
        <v>4</v>
      </c>
      <c r="B13" s="11" t="s">
        <v>197</v>
      </c>
      <c r="C13" s="38" t="s">
        <v>188</v>
      </c>
      <c r="D13" s="52">
        <v>1989</v>
      </c>
      <c r="E13" s="51" t="s">
        <v>16</v>
      </c>
      <c r="F13" s="16">
        <v>97</v>
      </c>
      <c r="G13" s="16">
        <v>97</v>
      </c>
      <c r="H13" s="16">
        <v>97</v>
      </c>
      <c r="I13" s="16">
        <v>95</v>
      </c>
      <c r="J13" s="18">
        <f>SUM(F13:I13)</f>
        <v>386</v>
      </c>
      <c r="K13" s="21" t="s">
        <v>46</v>
      </c>
    </row>
    <row r="14" spans="1:11" s="4" customFormat="1" ht="15" customHeight="1">
      <c r="A14" s="14">
        <v>5</v>
      </c>
      <c r="B14" s="11" t="s">
        <v>198</v>
      </c>
      <c r="C14" s="38" t="s">
        <v>189</v>
      </c>
      <c r="D14" s="52">
        <v>1995</v>
      </c>
      <c r="E14" s="38" t="s">
        <v>45</v>
      </c>
      <c r="F14" s="16">
        <v>93</v>
      </c>
      <c r="G14" s="16">
        <v>94</v>
      </c>
      <c r="H14" s="16">
        <v>99</v>
      </c>
      <c r="I14" s="16">
        <v>98</v>
      </c>
      <c r="J14" s="18">
        <f>F14+G14+H14+I14</f>
        <v>384</v>
      </c>
      <c r="K14" s="21" t="s">
        <v>31</v>
      </c>
    </row>
    <row r="15" spans="1:11" s="4" customFormat="1" ht="15" customHeight="1">
      <c r="A15" s="14">
        <v>6</v>
      </c>
      <c r="B15" s="11" t="s">
        <v>176</v>
      </c>
      <c r="C15" s="38" t="s">
        <v>190</v>
      </c>
      <c r="D15" s="50">
        <v>1996</v>
      </c>
      <c r="E15" s="51" t="s">
        <v>16</v>
      </c>
      <c r="F15" s="16">
        <v>96</v>
      </c>
      <c r="G15" s="16">
        <v>96</v>
      </c>
      <c r="H15" s="16">
        <v>95</v>
      </c>
      <c r="I15" s="16">
        <v>96</v>
      </c>
      <c r="J15" s="18">
        <f>SUM(F15:I15)</f>
        <v>383</v>
      </c>
      <c r="K15" s="21" t="s">
        <v>31</v>
      </c>
    </row>
    <row r="16" spans="1:11" s="4" customFormat="1" ht="15" customHeight="1">
      <c r="A16" s="14">
        <v>7</v>
      </c>
      <c r="B16" s="11" t="s">
        <v>179</v>
      </c>
      <c r="C16" s="38" t="s">
        <v>191</v>
      </c>
      <c r="D16" s="52">
        <v>1993</v>
      </c>
      <c r="E16" s="51" t="s">
        <v>16</v>
      </c>
      <c r="F16" s="16">
        <v>93</v>
      </c>
      <c r="G16" s="16">
        <v>96</v>
      </c>
      <c r="H16" s="16">
        <v>95</v>
      </c>
      <c r="I16" s="16">
        <v>97</v>
      </c>
      <c r="J16" s="18">
        <f>SUM(F16:I16)</f>
        <v>381</v>
      </c>
      <c r="K16" s="21" t="s">
        <v>31</v>
      </c>
    </row>
    <row r="17" spans="1:11" s="4" customFormat="1" ht="15" customHeight="1">
      <c r="A17" s="14">
        <v>8</v>
      </c>
      <c r="B17" s="11" t="s">
        <v>199</v>
      </c>
      <c r="C17" s="38" t="s">
        <v>192</v>
      </c>
      <c r="D17" s="50">
        <v>1976</v>
      </c>
      <c r="E17" s="51" t="s">
        <v>26</v>
      </c>
      <c r="F17" s="16">
        <v>96</v>
      </c>
      <c r="G17" s="16">
        <v>92</v>
      </c>
      <c r="H17" s="16">
        <v>92</v>
      </c>
      <c r="I17" s="16">
        <v>92</v>
      </c>
      <c r="J17" s="18">
        <f>SUM(F17:I17)</f>
        <v>372</v>
      </c>
      <c r="K17" s="21" t="s">
        <v>31</v>
      </c>
    </row>
    <row r="18" spans="1:11" s="4" customFormat="1" ht="15" customHeight="1">
      <c r="A18" s="14">
        <v>9</v>
      </c>
      <c r="B18" s="11" t="s">
        <v>200</v>
      </c>
      <c r="C18" s="38" t="s">
        <v>193</v>
      </c>
      <c r="D18" s="52">
        <v>1994</v>
      </c>
      <c r="E18" s="38" t="s">
        <v>41</v>
      </c>
      <c r="F18" s="16">
        <v>95</v>
      </c>
      <c r="G18" s="16">
        <v>94</v>
      </c>
      <c r="H18" s="16">
        <v>95</v>
      </c>
      <c r="I18" s="16">
        <v>88</v>
      </c>
      <c r="J18" s="18">
        <f>SUM(F18:I18)</f>
        <v>372</v>
      </c>
      <c r="K18" s="21" t="s">
        <v>31</v>
      </c>
    </row>
    <row r="19" spans="1:11" s="4" customFormat="1" ht="15" customHeight="1">
      <c r="A19" s="32"/>
      <c r="B19" s="11"/>
      <c r="C19" s="38"/>
      <c r="D19" s="50"/>
      <c r="E19" s="51"/>
      <c r="F19" s="16"/>
      <c r="G19" s="16"/>
      <c r="H19" s="16"/>
      <c r="I19" s="16"/>
      <c r="J19" s="18"/>
      <c r="K19" s="21"/>
    </row>
    <row r="20" spans="1:11" s="4" customFormat="1" ht="15" customHeight="1">
      <c r="A20" s="32" t="s">
        <v>43</v>
      </c>
      <c r="B20" s="11" t="s">
        <v>194</v>
      </c>
      <c r="C20" s="38" t="s">
        <v>185</v>
      </c>
      <c r="D20" s="52">
        <v>1994</v>
      </c>
      <c r="E20" s="51" t="s">
        <v>16</v>
      </c>
      <c r="F20" s="16">
        <v>100</v>
      </c>
      <c r="G20" s="16">
        <v>99</v>
      </c>
      <c r="H20" s="16">
        <v>97</v>
      </c>
      <c r="I20" s="16">
        <v>99</v>
      </c>
      <c r="J20" s="18">
        <f>SUM(F20:I20)</f>
        <v>395</v>
      </c>
      <c r="K20" s="21" t="s">
        <v>47</v>
      </c>
    </row>
    <row r="21" spans="1:11" s="4" customFormat="1" ht="15" customHeight="1">
      <c r="A21" s="32" t="s">
        <v>43</v>
      </c>
      <c r="B21" s="11" t="s">
        <v>197</v>
      </c>
      <c r="C21" s="38" t="s">
        <v>188</v>
      </c>
      <c r="D21" s="52">
        <v>1989</v>
      </c>
      <c r="E21" s="51" t="s">
        <v>16</v>
      </c>
      <c r="F21" s="16">
        <v>98</v>
      </c>
      <c r="G21" s="16">
        <v>99</v>
      </c>
      <c r="H21" s="16">
        <v>98</v>
      </c>
      <c r="I21" s="16">
        <v>99</v>
      </c>
      <c r="J21" s="18">
        <f>SUM(F21:I21)</f>
        <v>394</v>
      </c>
      <c r="K21" s="21" t="s">
        <v>46</v>
      </c>
    </row>
    <row r="22" spans="1:11" s="4" customFormat="1" ht="15" customHeight="1">
      <c r="A22" s="32" t="s">
        <v>43</v>
      </c>
      <c r="B22" s="11" t="s">
        <v>176</v>
      </c>
      <c r="C22" s="38" t="s">
        <v>190</v>
      </c>
      <c r="D22" s="50">
        <v>1996</v>
      </c>
      <c r="E22" s="51" t="s">
        <v>16</v>
      </c>
      <c r="F22" s="16">
        <v>95</v>
      </c>
      <c r="G22" s="16">
        <v>99</v>
      </c>
      <c r="H22" s="16">
        <v>98</v>
      </c>
      <c r="I22" s="16">
        <v>96</v>
      </c>
      <c r="J22" s="18">
        <f>SUM(F22:I22)</f>
        <v>388</v>
      </c>
      <c r="K22" s="21" t="s">
        <v>46</v>
      </c>
    </row>
    <row r="23" spans="1:11" s="4" customFormat="1" ht="15" customHeight="1">
      <c r="A23" s="14"/>
      <c r="B23" s="11"/>
      <c r="C23" s="11"/>
      <c r="D23" s="16"/>
      <c r="E23" s="30"/>
      <c r="F23" s="16"/>
      <c r="G23" s="16"/>
      <c r="H23" s="16"/>
      <c r="I23" s="16"/>
      <c r="J23" s="18"/>
      <c r="K23" s="21"/>
    </row>
    <row r="24" spans="1:11" s="4" customFormat="1" ht="15" customHeight="1">
      <c r="A24" s="2" t="s">
        <v>12</v>
      </c>
      <c r="B24" s="20"/>
      <c r="C24" s="20"/>
      <c r="D24" s="21"/>
      <c r="E24" s="20"/>
      <c r="F24" s="21"/>
      <c r="G24" s="21"/>
      <c r="H24" s="21"/>
      <c r="I24" s="21"/>
      <c r="J24" s="21"/>
      <c r="K24" s="20"/>
    </row>
    <row r="25" spans="1:11" s="4" customFormat="1" ht="15" customHeight="1">
      <c r="A25" s="5" t="s">
        <v>0</v>
      </c>
      <c r="B25" s="22" t="s">
        <v>1</v>
      </c>
      <c r="C25" s="22"/>
      <c r="D25" s="22" t="s">
        <v>2</v>
      </c>
      <c r="E25" s="23" t="s">
        <v>3</v>
      </c>
      <c r="F25" s="22" t="s">
        <v>4</v>
      </c>
      <c r="G25" s="22" t="s">
        <v>5</v>
      </c>
      <c r="H25" s="22" t="s">
        <v>6</v>
      </c>
      <c r="I25" s="22" t="s">
        <v>7</v>
      </c>
      <c r="J25" s="22" t="s">
        <v>79</v>
      </c>
      <c r="K25" s="57" t="s">
        <v>80</v>
      </c>
    </row>
    <row r="26" spans="1:11" s="4" customFormat="1" ht="15" customHeight="1">
      <c r="A26" s="17" t="s">
        <v>31</v>
      </c>
      <c r="B26" s="11" t="s">
        <v>211</v>
      </c>
      <c r="C26" s="38" t="s">
        <v>201</v>
      </c>
      <c r="D26" s="52">
        <v>1998</v>
      </c>
      <c r="E26" s="38" t="s">
        <v>40</v>
      </c>
      <c r="F26" s="16">
        <v>93</v>
      </c>
      <c r="G26" s="16">
        <v>96</v>
      </c>
      <c r="H26" s="16">
        <v>93</v>
      </c>
      <c r="I26" s="16">
        <v>95</v>
      </c>
      <c r="J26" s="18">
        <f>F26+G26+H26+I26</f>
        <v>377</v>
      </c>
      <c r="K26" s="21" t="s">
        <v>31</v>
      </c>
    </row>
    <row r="27" spans="1:11" s="4" customFormat="1" ht="15" customHeight="1">
      <c r="A27" s="17" t="s">
        <v>32</v>
      </c>
      <c r="B27" s="11" t="s">
        <v>212</v>
      </c>
      <c r="C27" s="38" t="s">
        <v>202</v>
      </c>
      <c r="D27" s="52">
        <v>1997</v>
      </c>
      <c r="E27" s="38" t="s">
        <v>44</v>
      </c>
      <c r="F27" s="16">
        <v>94</v>
      </c>
      <c r="G27" s="16">
        <v>91</v>
      </c>
      <c r="H27" s="16">
        <v>93</v>
      </c>
      <c r="I27" s="16">
        <v>94</v>
      </c>
      <c r="J27" s="18">
        <f>F27+G27+H27+I27</f>
        <v>372</v>
      </c>
      <c r="K27" s="21" t="s">
        <v>31</v>
      </c>
    </row>
    <row r="28" spans="1:11" s="4" customFormat="1" ht="15.75">
      <c r="A28" s="17" t="s">
        <v>33</v>
      </c>
      <c r="B28" s="11" t="s">
        <v>171</v>
      </c>
      <c r="C28" s="38" t="s">
        <v>203</v>
      </c>
      <c r="D28" s="52">
        <v>2001</v>
      </c>
      <c r="E28" s="38" t="s">
        <v>16</v>
      </c>
      <c r="F28" s="16">
        <v>93</v>
      </c>
      <c r="G28" s="16">
        <v>93</v>
      </c>
      <c r="H28" s="16">
        <v>90</v>
      </c>
      <c r="I28" s="16">
        <v>94</v>
      </c>
      <c r="J28" s="18">
        <f>F28+G28+H28+I28</f>
        <v>370</v>
      </c>
      <c r="K28" s="21" t="s">
        <v>31</v>
      </c>
    </row>
    <row r="29" spans="1:11" s="4" customFormat="1" ht="15.75">
      <c r="A29" s="13">
        <v>4</v>
      </c>
      <c r="B29" s="3" t="s">
        <v>213</v>
      </c>
      <c r="C29" s="49" t="s">
        <v>204</v>
      </c>
      <c r="D29" s="50">
        <v>1998</v>
      </c>
      <c r="E29" s="51" t="s">
        <v>41</v>
      </c>
      <c r="F29" s="16">
        <v>87</v>
      </c>
      <c r="G29" s="16">
        <v>95</v>
      </c>
      <c r="H29" s="16">
        <v>90</v>
      </c>
      <c r="I29" s="16">
        <v>96</v>
      </c>
      <c r="J29" s="18">
        <f>SUM(F29:I29)</f>
        <v>368</v>
      </c>
      <c r="K29" s="21" t="s">
        <v>32</v>
      </c>
    </row>
    <row r="30" spans="1:11" s="4" customFormat="1" ht="15.75">
      <c r="A30" s="13">
        <v>5</v>
      </c>
      <c r="B30" s="11" t="s">
        <v>214</v>
      </c>
      <c r="C30" s="38" t="s">
        <v>205</v>
      </c>
      <c r="D30" s="50">
        <v>1998</v>
      </c>
      <c r="E30" s="51" t="s">
        <v>16</v>
      </c>
      <c r="F30" s="16">
        <v>95</v>
      </c>
      <c r="G30" s="16">
        <v>88</v>
      </c>
      <c r="H30" s="16">
        <v>91</v>
      </c>
      <c r="I30" s="16">
        <v>93</v>
      </c>
      <c r="J30" s="18">
        <f aca="true" t="shared" si="0" ref="J30:J36">F30+G30+H30+I30</f>
        <v>367</v>
      </c>
      <c r="K30" s="21" t="s">
        <v>32</v>
      </c>
    </row>
    <row r="31" spans="1:11" s="4" customFormat="1" ht="15.75">
      <c r="A31" s="13">
        <v>6</v>
      </c>
      <c r="B31" s="11" t="s">
        <v>215</v>
      </c>
      <c r="C31" s="38" t="s">
        <v>206</v>
      </c>
      <c r="D31" s="52">
        <v>1997</v>
      </c>
      <c r="E31" s="38" t="s">
        <v>41</v>
      </c>
      <c r="F31" s="16">
        <v>89</v>
      </c>
      <c r="G31" s="16">
        <v>94</v>
      </c>
      <c r="H31" s="16">
        <v>90</v>
      </c>
      <c r="I31" s="16">
        <v>92</v>
      </c>
      <c r="J31" s="18">
        <f t="shared" si="0"/>
        <v>365</v>
      </c>
      <c r="K31" s="21" t="s">
        <v>32</v>
      </c>
    </row>
    <row r="32" spans="1:11" s="4" customFormat="1" ht="15.75">
      <c r="A32" s="13">
        <v>7</v>
      </c>
      <c r="B32" s="19" t="s">
        <v>182</v>
      </c>
      <c r="C32" s="37" t="s">
        <v>207</v>
      </c>
      <c r="D32" s="52">
        <v>2000</v>
      </c>
      <c r="E32" s="37" t="s">
        <v>16</v>
      </c>
      <c r="F32" s="16">
        <v>91</v>
      </c>
      <c r="G32" s="16">
        <v>90</v>
      </c>
      <c r="H32" s="16">
        <v>89</v>
      </c>
      <c r="I32" s="16">
        <v>92</v>
      </c>
      <c r="J32" s="18">
        <f t="shared" si="0"/>
        <v>362</v>
      </c>
      <c r="K32" s="21" t="s">
        <v>32</v>
      </c>
    </row>
    <row r="33" spans="1:11" s="4" customFormat="1" ht="15.75">
      <c r="A33" s="13">
        <v>8</v>
      </c>
      <c r="B33" s="11" t="s">
        <v>171</v>
      </c>
      <c r="C33" s="38" t="s">
        <v>208</v>
      </c>
      <c r="D33" s="50">
        <v>1998</v>
      </c>
      <c r="E33" s="51" t="s">
        <v>16</v>
      </c>
      <c r="F33" s="16">
        <v>88</v>
      </c>
      <c r="G33" s="16">
        <v>91</v>
      </c>
      <c r="H33" s="16">
        <v>92</v>
      </c>
      <c r="I33" s="16">
        <v>87</v>
      </c>
      <c r="J33" s="18">
        <f t="shared" si="0"/>
        <v>358</v>
      </c>
      <c r="K33" s="21" t="s">
        <v>32</v>
      </c>
    </row>
    <row r="34" spans="1:11" s="4" customFormat="1" ht="16.5" customHeight="1">
      <c r="A34" s="16">
        <v>9</v>
      </c>
      <c r="B34" s="11" t="s">
        <v>216</v>
      </c>
      <c r="C34" s="38" t="s">
        <v>209</v>
      </c>
      <c r="D34" s="52">
        <v>1998</v>
      </c>
      <c r="E34" s="38" t="s">
        <v>26</v>
      </c>
      <c r="F34" s="16">
        <v>86</v>
      </c>
      <c r="G34" s="16">
        <v>89</v>
      </c>
      <c r="H34" s="16">
        <v>86</v>
      </c>
      <c r="I34" s="16">
        <v>92</v>
      </c>
      <c r="J34" s="18">
        <f t="shared" si="0"/>
        <v>353</v>
      </c>
      <c r="K34" s="21" t="s">
        <v>33</v>
      </c>
    </row>
    <row r="35" spans="1:11" s="4" customFormat="1" ht="16.5" customHeight="1">
      <c r="A35" s="16">
        <v>10</v>
      </c>
      <c r="B35" s="11" t="s">
        <v>217</v>
      </c>
      <c r="C35" s="38" t="s">
        <v>210</v>
      </c>
      <c r="D35" s="52">
        <v>2000</v>
      </c>
      <c r="E35" s="38" t="s">
        <v>40</v>
      </c>
      <c r="F35" s="16">
        <v>81</v>
      </c>
      <c r="G35" s="16">
        <v>89</v>
      </c>
      <c r="H35" s="16">
        <v>85</v>
      </c>
      <c r="I35" s="16">
        <v>83</v>
      </c>
      <c r="J35" s="18">
        <f t="shared" si="0"/>
        <v>338</v>
      </c>
      <c r="K35" s="21" t="s">
        <v>33</v>
      </c>
    </row>
    <row r="36" spans="1:11" s="4" customFormat="1" ht="16.5" customHeight="1">
      <c r="A36" s="16">
        <v>11</v>
      </c>
      <c r="B36" s="11" t="s">
        <v>175</v>
      </c>
      <c r="C36" s="38" t="s">
        <v>150</v>
      </c>
      <c r="D36" s="52">
        <v>2000</v>
      </c>
      <c r="E36" s="38" t="s">
        <v>45</v>
      </c>
      <c r="F36" s="16">
        <v>77</v>
      </c>
      <c r="G36" s="16">
        <v>91</v>
      </c>
      <c r="H36" s="16">
        <v>83</v>
      </c>
      <c r="I36" s="16">
        <v>85</v>
      </c>
      <c r="J36" s="18">
        <f t="shared" si="0"/>
        <v>336</v>
      </c>
      <c r="K36" s="21" t="s">
        <v>33</v>
      </c>
    </row>
    <row r="37" spans="1:11" s="4" customFormat="1" ht="16.5" customHeight="1">
      <c r="A37" s="16"/>
      <c r="B37" s="11"/>
      <c r="C37" s="11"/>
      <c r="D37" s="13"/>
      <c r="E37" s="30"/>
      <c r="F37" s="16"/>
      <c r="G37" s="16"/>
      <c r="H37" s="16"/>
      <c r="I37" s="16"/>
      <c r="J37" s="18"/>
      <c r="K37" s="21"/>
    </row>
    <row r="38" spans="1:11" s="4" customFormat="1" ht="15.75" customHeight="1">
      <c r="A38" s="2" t="s">
        <v>10</v>
      </c>
      <c r="B38" s="20"/>
      <c r="C38" s="20"/>
      <c r="D38" s="21"/>
      <c r="E38" s="20"/>
      <c r="F38" s="21"/>
      <c r="G38" s="21"/>
      <c r="H38" s="21"/>
      <c r="I38" s="21"/>
      <c r="J38" s="21"/>
      <c r="K38" s="20"/>
    </row>
    <row r="39" spans="1:11" s="4" customFormat="1" ht="15.75" customHeight="1">
      <c r="A39" s="5" t="s">
        <v>0</v>
      </c>
      <c r="B39" s="22" t="s">
        <v>1</v>
      </c>
      <c r="C39" s="22"/>
      <c r="D39" s="22" t="s">
        <v>2</v>
      </c>
      <c r="E39" s="23" t="s">
        <v>3</v>
      </c>
      <c r="F39" s="22" t="s">
        <v>4</v>
      </c>
      <c r="G39" s="22" t="s">
        <v>5</v>
      </c>
      <c r="H39" s="22" t="s">
        <v>6</v>
      </c>
      <c r="I39" s="22" t="s">
        <v>7</v>
      </c>
      <c r="J39" s="22" t="s">
        <v>79</v>
      </c>
      <c r="K39" s="57" t="s">
        <v>80</v>
      </c>
    </row>
    <row r="40" spans="1:11" s="4" customFormat="1" ht="15.75" customHeight="1">
      <c r="A40" s="17" t="s">
        <v>31</v>
      </c>
      <c r="B40" s="3" t="s">
        <v>67</v>
      </c>
      <c r="C40" s="49" t="s">
        <v>51</v>
      </c>
      <c r="D40" s="50">
        <v>1998</v>
      </c>
      <c r="E40" s="51" t="s">
        <v>16</v>
      </c>
      <c r="F40" s="13">
        <v>93</v>
      </c>
      <c r="G40" s="13">
        <v>97</v>
      </c>
      <c r="H40" s="13">
        <v>97</v>
      </c>
      <c r="I40" s="13">
        <v>97</v>
      </c>
      <c r="J40" s="18">
        <f aca="true" t="shared" si="1" ref="J40:J50">SUM(F40:I40)</f>
        <v>384</v>
      </c>
      <c r="K40" s="21" t="s">
        <v>31</v>
      </c>
    </row>
    <row r="41" spans="1:12" s="4" customFormat="1" ht="15.75" customHeight="1">
      <c r="A41" s="17" t="s">
        <v>32</v>
      </c>
      <c r="B41" s="3" t="s">
        <v>69</v>
      </c>
      <c r="C41" s="49" t="s">
        <v>53</v>
      </c>
      <c r="D41" s="50">
        <v>1998</v>
      </c>
      <c r="E41" s="49" t="s">
        <v>16</v>
      </c>
      <c r="F41" s="13">
        <v>98</v>
      </c>
      <c r="G41" s="13">
        <v>96</v>
      </c>
      <c r="H41" s="13">
        <v>92</v>
      </c>
      <c r="I41" s="13">
        <v>94</v>
      </c>
      <c r="J41" s="18">
        <f t="shared" si="1"/>
        <v>380</v>
      </c>
      <c r="K41" s="21" t="s">
        <v>31</v>
      </c>
      <c r="L41" s="11"/>
    </row>
    <row r="42" spans="1:12" s="4" customFormat="1" ht="15.75" customHeight="1">
      <c r="A42" s="17" t="s">
        <v>33</v>
      </c>
      <c r="B42" s="19" t="s">
        <v>254</v>
      </c>
      <c r="C42" s="37" t="s">
        <v>253</v>
      </c>
      <c r="D42" s="52">
        <v>1997</v>
      </c>
      <c r="E42" s="37" t="s">
        <v>41</v>
      </c>
      <c r="F42" s="13">
        <v>86</v>
      </c>
      <c r="G42" s="13">
        <v>96</v>
      </c>
      <c r="H42" s="13">
        <v>90</v>
      </c>
      <c r="I42" s="13">
        <v>98</v>
      </c>
      <c r="J42" s="18">
        <f t="shared" si="1"/>
        <v>370</v>
      </c>
      <c r="K42" s="21" t="s">
        <v>32</v>
      </c>
      <c r="L42" s="11"/>
    </row>
    <row r="43" spans="1:11" s="3" customFormat="1" ht="15.75">
      <c r="A43" s="13">
        <v>4</v>
      </c>
      <c r="B43" s="30" t="s">
        <v>76</v>
      </c>
      <c r="C43" s="51" t="s">
        <v>61</v>
      </c>
      <c r="D43" s="52">
        <v>1998</v>
      </c>
      <c r="E43" s="51" t="s">
        <v>16</v>
      </c>
      <c r="F43" s="13">
        <v>91</v>
      </c>
      <c r="G43" s="13">
        <v>96</v>
      </c>
      <c r="H43" s="13">
        <v>92</v>
      </c>
      <c r="I43" s="13">
        <v>91</v>
      </c>
      <c r="J43" s="18">
        <f t="shared" si="1"/>
        <v>370</v>
      </c>
      <c r="K43" s="21" t="s">
        <v>32</v>
      </c>
    </row>
    <row r="44" spans="1:11" s="3" customFormat="1" ht="15.75">
      <c r="A44" s="13">
        <v>5</v>
      </c>
      <c r="B44" s="19" t="s">
        <v>76</v>
      </c>
      <c r="C44" s="37" t="s">
        <v>60</v>
      </c>
      <c r="D44" s="52">
        <v>1999</v>
      </c>
      <c r="E44" s="37" t="s">
        <v>16</v>
      </c>
      <c r="F44" s="13">
        <v>92</v>
      </c>
      <c r="G44" s="13">
        <v>92</v>
      </c>
      <c r="H44" s="13">
        <v>94</v>
      </c>
      <c r="I44" s="13">
        <v>91</v>
      </c>
      <c r="J44" s="18">
        <f t="shared" si="1"/>
        <v>369</v>
      </c>
      <c r="K44" s="21" t="s">
        <v>32</v>
      </c>
    </row>
    <row r="45" spans="1:11" s="3" customFormat="1" ht="15.75">
      <c r="A45" s="13">
        <v>6</v>
      </c>
      <c r="B45" s="19" t="s">
        <v>255</v>
      </c>
      <c r="C45" s="37" t="s">
        <v>248</v>
      </c>
      <c r="D45" s="52">
        <v>2000</v>
      </c>
      <c r="E45" s="37" t="s">
        <v>40</v>
      </c>
      <c r="F45" s="13">
        <v>91</v>
      </c>
      <c r="G45" s="13">
        <v>92</v>
      </c>
      <c r="H45" s="13">
        <v>90</v>
      </c>
      <c r="I45" s="13">
        <v>92</v>
      </c>
      <c r="J45" s="18">
        <f t="shared" si="1"/>
        <v>365</v>
      </c>
      <c r="K45" s="21" t="s">
        <v>32</v>
      </c>
    </row>
    <row r="46" spans="1:11" s="3" customFormat="1" ht="15.75">
      <c r="A46" s="13">
        <v>7</v>
      </c>
      <c r="B46" s="30" t="s">
        <v>118</v>
      </c>
      <c r="C46" s="51" t="s">
        <v>249</v>
      </c>
      <c r="D46" s="52">
        <v>1999</v>
      </c>
      <c r="E46" s="51" t="s">
        <v>16</v>
      </c>
      <c r="F46" s="16">
        <v>93</v>
      </c>
      <c r="G46" s="16">
        <v>84</v>
      </c>
      <c r="H46" s="16">
        <v>92</v>
      </c>
      <c r="I46" s="16">
        <v>89</v>
      </c>
      <c r="J46" s="18">
        <f t="shared" si="1"/>
        <v>358</v>
      </c>
      <c r="K46" s="21" t="s">
        <v>32</v>
      </c>
    </row>
    <row r="47" spans="1:11" s="3" customFormat="1" ht="15.75">
      <c r="A47" s="13">
        <v>8</v>
      </c>
      <c r="B47" s="3" t="s">
        <v>256</v>
      </c>
      <c r="C47" s="49" t="s">
        <v>250</v>
      </c>
      <c r="D47" s="50">
        <v>1998</v>
      </c>
      <c r="E47" s="38" t="s">
        <v>16</v>
      </c>
      <c r="F47" s="13">
        <v>89</v>
      </c>
      <c r="G47" s="13">
        <v>85</v>
      </c>
      <c r="H47" s="13">
        <v>83</v>
      </c>
      <c r="I47" s="13">
        <v>88</v>
      </c>
      <c r="J47" s="18">
        <f t="shared" si="1"/>
        <v>345</v>
      </c>
      <c r="K47" s="25" t="s">
        <v>33</v>
      </c>
    </row>
    <row r="48" spans="1:11" s="3" customFormat="1" ht="15.75">
      <c r="A48" s="13">
        <v>9</v>
      </c>
      <c r="B48" s="11" t="s">
        <v>105</v>
      </c>
      <c r="C48" s="38" t="s">
        <v>225</v>
      </c>
      <c r="D48" s="52">
        <v>2001</v>
      </c>
      <c r="E48" s="38" t="s">
        <v>16</v>
      </c>
      <c r="F48" s="13">
        <v>84</v>
      </c>
      <c r="G48" s="13">
        <v>87</v>
      </c>
      <c r="H48" s="13">
        <v>87</v>
      </c>
      <c r="I48" s="13">
        <v>87</v>
      </c>
      <c r="J48" s="18">
        <f t="shared" si="1"/>
        <v>345</v>
      </c>
      <c r="K48" s="25" t="s">
        <v>33</v>
      </c>
    </row>
    <row r="49" spans="1:11" s="3" customFormat="1" ht="15.75">
      <c r="A49" s="13">
        <v>10</v>
      </c>
      <c r="B49" s="11" t="s">
        <v>257</v>
      </c>
      <c r="C49" s="38" t="s">
        <v>251</v>
      </c>
      <c r="D49" s="50">
        <v>2000</v>
      </c>
      <c r="E49" s="38" t="s">
        <v>45</v>
      </c>
      <c r="F49" s="13">
        <v>89</v>
      </c>
      <c r="G49" s="13">
        <v>89</v>
      </c>
      <c r="H49" s="13">
        <v>83</v>
      </c>
      <c r="I49" s="13">
        <v>83</v>
      </c>
      <c r="J49" s="18">
        <f t="shared" si="1"/>
        <v>344</v>
      </c>
      <c r="K49" s="25" t="s">
        <v>33</v>
      </c>
    </row>
    <row r="50" spans="1:11" s="3" customFormat="1" ht="15.75">
      <c r="A50" s="13">
        <v>11</v>
      </c>
      <c r="B50" s="11" t="s">
        <v>112</v>
      </c>
      <c r="C50" s="38" t="s">
        <v>252</v>
      </c>
      <c r="D50" s="50">
        <v>2001</v>
      </c>
      <c r="E50" s="38" t="s">
        <v>41</v>
      </c>
      <c r="F50" s="13">
        <v>79</v>
      </c>
      <c r="G50" s="13">
        <v>84</v>
      </c>
      <c r="H50" s="13">
        <v>87</v>
      </c>
      <c r="I50" s="13">
        <v>84</v>
      </c>
      <c r="J50" s="18">
        <f t="shared" si="1"/>
        <v>334</v>
      </c>
      <c r="K50" s="1"/>
    </row>
    <row r="51" spans="1:10" s="3" customFormat="1" ht="15.75">
      <c r="A51" s="13"/>
      <c r="B51" s="11"/>
      <c r="C51" s="11"/>
      <c r="D51" s="13"/>
      <c r="E51" s="11"/>
      <c r="F51" s="13"/>
      <c r="G51" s="13"/>
      <c r="H51" s="13"/>
      <c r="I51" s="13"/>
      <c r="J51" s="18"/>
    </row>
    <row r="52" spans="1:11" s="3" customFormat="1" ht="15.75">
      <c r="A52" s="2" t="s">
        <v>259</v>
      </c>
      <c r="B52" s="20"/>
      <c r="C52" s="20"/>
      <c r="D52" s="21"/>
      <c r="E52" s="20"/>
      <c r="F52" s="21"/>
      <c r="G52" s="21"/>
      <c r="H52" s="21"/>
      <c r="I52" s="21"/>
      <c r="J52" s="21"/>
      <c r="K52" s="64" t="s">
        <v>260</v>
      </c>
    </row>
    <row r="53" spans="1:11" s="3" customFormat="1" ht="15.75">
      <c r="A53" s="5" t="s">
        <v>0</v>
      </c>
      <c r="B53" s="22" t="s">
        <v>1</v>
      </c>
      <c r="C53" s="22"/>
      <c r="D53" s="22" t="s">
        <v>2</v>
      </c>
      <c r="E53" s="23" t="s">
        <v>3</v>
      </c>
      <c r="F53" s="22" t="s">
        <v>4</v>
      </c>
      <c r="G53" s="22" t="s">
        <v>5</v>
      </c>
      <c r="H53" s="22"/>
      <c r="I53" s="22"/>
      <c r="J53" s="22" t="s">
        <v>79</v>
      </c>
      <c r="K53" s="65" t="s">
        <v>261</v>
      </c>
    </row>
    <row r="54" spans="1:11" s="3" customFormat="1" ht="15.75">
      <c r="A54" s="17" t="s">
        <v>31</v>
      </c>
      <c r="B54" s="19" t="s">
        <v>229</v>
      </c>
      <c r="C54" s="37" t="s">
        <v>226</v>
      </c>
      <c r="D54" s="49">
        <v>2001</v>
      </c>
      <c r="E54" s="49" t="s">
        <v>16</v>
      </c>
      <c r="F54" s="16">
        <v>98</v>
      </c>
      <c r="G54" s="16">
        <v>98</v>
      </c>
      <c r="H54" s="16"/>
      <c r="I54" s="16"/>
      <c r="J54" s="18">
        <f aca="true" t="shared" si="2" ref="J54:J63">SUM(F54:I54)</f>
        <v>196</v>
      </c>
      <c r="K54" s="63">
        <v>12</v>
      </c>
    </row>
    <row r="55" spans="1:11" s="3" customFormat="1" ht="15.75">
      <c r="A55" s="17" t="s">
        <v>32</v>
      </c>
      <c r="B55" s="3" t="s">
        <v>241</v>
      </c>
      <c r="C55" s="49" t="s">
        <v>232</v>
      </c>
      <c r="D55" s="37">
        <v>2001</v>
      </c>
      <c r="E55" s="37" t="s">
        <v>16</v>
      </c>
      <c r="F55" s="16">
        <v>98</v>
      </c>
      <c r="G55" s="16">
        <v>98</v>
      </c>
      <c r="H55" s="16"/>
      <c r="I55" s="16"/>
      <c r="J55" s="18">
        <f t="shared" si="2"/>
        <v>196</v>
      </c>
      <c r="K55" s="56">
        <v>9</v>
      </c>
    </row>
    <row r="56" spans="1:11" s="3" customFormat="1" ht="15.75">
      <c r="A56" s="17" t="s">
        <v>33</v>
      </c>
      <c r="B56" s="3" t="s">
        <v>242</v>
      </c>
      <c r="C56" s="49" t="s">
        <v>233</v>
      </c>
      <c r="D56" s="49">
        <v>2002</v>
      </c>
      <c r="E56" s="49" t="s">
        <v>16</v>
      </c>
      <c r="F56" s="16">
        <v>99</v>
      </c>
      <c r="G56" s="16">
        <v>97</v>
      </c>
      <c r="H56" s="16"/>
      <c r="I56" s="16"/>
      <c r="J56" s="18">
        <f t="shared" si="2"/>
        <v>196</v>
      </c>
      <c r="K56" s="13"/>
    </row>
    <row r="57" spans="1:11" s="3" customFormat="1" ht="15.75">
      <c r="A57" s="13">
        <v>4</v>
      </c>
      <c r="B57" s="3" t="s">
        <v>243</v>
      </c>
      <c r="C57" s="49" t="s">
        <v>234</v>
      </c>
      <c r="D57" s="49">
        <v>2002</v>
      </c>
      <c r="E57" s="49" t="s">
        <v>16</v>
      </c>
      <c r="F57" s="16">
        <v>97</v>
      </c>
      <c r="G57" s="16">
        <v>95</v>
      </c>
      <c r="H57" s="16"/>
      <c r="I57" s="16"/>
      <c r="J57" s="18">
        <f t="shared" si="2"/>
        <v>192</v>
      </c>
      <c r="K57" s="13"/>
    </row>
    <row r="58" spans="1:10" s="3" customFormat="1" ht="15.75">
      <c r="A58" s="13">
        <v>5</v>
      </c>
      <c r="B58" s="3" t="s">
        <v>244</v>
      </c>
      <c r="C58" s="49" t="s">
        <v>235</v>
      </c>
      <c r="D58" s="49">
        <v>2003</v>
      </c>
      <c r="E58" s="49" t="s">
        <v>16</v>
      </c>
      <c r="F58" s="16">
        <v>96</v>
      </c>
      <c r="G58" s="16">
        <v>91</v>
      </c>
      <c r="H58" s="16"/>
      <c r="I58" s="16"/>
      <c r="J58" s="18">
        <f t="shared" si="2"/>
        <v>187</v>
      </c>
    </row>
    <row r="59" spans="1:10" s="3" customFormat="1" ht="15.75">
      <c r="A59" s="13">
        <v>6</v>
      </c>
      <c r="B59" s="3" t="s">
        <v>68</v>
      </c>
      <c r="C59" s="49" t="s">
        <v>236</v>
      </c>
      <c r="D59" s="49">
        <v>2001</v>
      </c>
      <c r="E59" s="49" t="s">
        <v>16</v>
      </c>
      <c r="F59" s="16">
        <v>92</v>
      </c>
      <c r="G59" s="16">
        <v>94</v>
      </c>
      <c r="H59" s="16"/>
      <c r="I59" s="16"/>
      <c r="J59" s="18">
        <f t="shared" si="2"/>
        <v>186</v>
      </c>
    </row>
    <row r="60" spans="1:11" s="3" customFormat="1" ht="15.75">
      <c r="A60" s="13">
        <v>7</v>
      </c>
      <c r="B60" s="3" t="s">
        <v>247</v>
      </c>
      <c r="C60" s="49" t="s">
        <v>237</v>
      </c>
      <c r="D60" s="49">
        <v>2001</v>
      </c>
      <c r="E60" s="49" t="s">
        <v>16</v>
      </c>
      <c r="F60" s="16">
        <v>91</v>
      </c>
      <c r="G60" s="16">
        <v>93</v>
      </c>
      <c r="H60" s="16"/>
      <c r="I60" s="16"/>
      <c r="J60" s="18">
        <f t="shared" si="2"/>
        <v>184</v>
      </c>
      <c r="K60"/>
    </row>
    <row r="61" spans="1:10" s="3" customFormat="1" ht="15.75">
      <c r="A61" s="13">
        <v>8</v>
      </c>
      <c r="B61" s="3" t="s">
        <v>242</v>
      </c>
      <c r="C61" s="49" t="s">
        <v>238</v>
      </c>
      <c r="D61" s="49">
        <v>2001</v>
      </c>
      <c r="E61" s="49" t="s">
        <v>16</v>
      </c>
      <c r="F61" s="16">
        <v>91</v>
      </c>
      <c r="G61" s="16">
        <v>87</v>
      </c>
      <c r="H61" s="16"/>
      <c r="I61" s="16"/>
      <c r="J61" s="18">
        <f t="shared" si="2"/>
        <v>178</v>
      </c>
    </row>
    <row r="62" spans="1:10" s="3" customFormat="1" ht="15.75">
      <c r="A62" s="13">
        <v>9</v>
      </c>
      <c r="B62" s="3" t="s">
        <v>245</v>
      </c>
      <c r="C62" s="49" t="s">
        <v>239</v>
      </c>
      <c r="D62" s="49">
        <v>2003</v>
      </c>
      <c r="E62" s="49" t="s">
        <v>16</v>
      </c>
      <c r="F62" s="16">
        <v>88</v>
      </c>
      <c r="G62" s="16">
        <v>87</v>
      </c>
      <c r="H62" s="16"/>
      <c r="I62" s="11"/>
      <c r="J62" s="18">
        <f t="shared" si="2"/>
        <v>175</v>
      </c>
    </row>
    <row r="63" spans="1:10" s="3" customFormat="1" ht="15.75">
      <c r="A63" s="13">
        <v>10</v>
      </c>
      <c r="B63" s="3" t="s">
        <v>246</v>
      </c>
      <c r="C63" s="49" t="s">
        <v>240</v>
      </c>
      <c r="D63" s="49">
        <v>2001</v>
      </c>
      <c r="E63" s="49" t="s">
        <v>16</v>
      </c>
      <c r="F63" s="16">
        <v>85</v>
      </c>
      <c r="G63" s="16">
        <v>82</v>
      </c>
      <c r="H63" s="16"/>
      <c r="I63" s="16"/>
      <c r="J63" s="18">
        <f t="shared" si="2"/>
        <v>167</v>
      </c>
    </row>
    <row r="64" spans="1:10" ht="15.75">
      <c r="A64" s="13"/>
      <c r="F64" s="16"/>
      <c r="G64" s="16"/>
      <c r="H64" s="16"/>
      <c r="I64" s="16"/>
      <c r="J64" s="18"/>
    </row>
    <row r="65" spans="1:13" ht="15.75">
      <c r="A65" s="2" t="s">
        <v>258</v>
      </c>
      <c r="B65" s="11"/>
      <c r="C65" s="11"/>
      <c r="D65" s="11"/>
      <c r="E65" s="11"/>
      <c r="F65" s="11"/>
      <c r="G65" s="11"/>
      <c r="H65" s="11"/>
      <c r="I65" s="11"/>
      <c r="J65" s="11"/>
      <c r="M65" s="4"/>
    </row>
    <row r="66" spans="1:13" ht="15.75">
      <c r="A66" s="5" t="s">
        <v>0</v>
      </c>
      <c r="B66" s="22" t="s">
        <v>1</v>
      </c>
      <c r="C66" s="22"/>
      <c r="D66" s="22" t="s">
        <v>2</v>
      </c>
      <c r="E66" s="23" t="s">
        <v>3</v>
      </c>
      <c r="F66" s="22" t="s">
        <v>4</v>
      </c>
      <c r="G66" s="22" t="s">
        <v>5</v>
      </c>
      <c r="H66" s="22"/>
      <c r="I66" s="22"/>
      <c r="J66" s="22" t="s">
        <v>79</v>
      </c>
      <c r="M66" s="4"/>
    </row>
    <row r="67" spans="1:13" ht="15.75">
      <c r="A67" s="17" t="s">
        <v>31</v>
      </c>
      <c r="B67" s="11" t="s">
        <v>171</v>
      </c>
      <c r="C67" s="38" t="s">
        <v>203</v>
      </c>
      <c r="D67" s="37">
        <v>2001</v>
      </c>
      <c r="E67" s="37" t="s">
        <v>16</v>
      </c>
      <c r="F67" s="16">
        <v>99</v>
      </c>
      <c r="G67" s="16">
        <v>99</v>
      </c>
      <c r="J67" s="18">
        <f>SUM(F67:I67)</f>
        <v>198</v>
      </c>
      <c r="M67" s="4"/>
    </row>
    <row r="68" spans="1:13" ht="15.75">
      <c r="A68" s="17" t="s">
        <v>32</v>
      </c>
      <c r="B68" s="19" t="s">
        <v>171</v>
      </c>
      <c r="C68" s="19" t="s">
        <v>222</v>
      </c>
      <c r="D68" s="37">
        <v>2001</v>
      </c>
      <c r="E68" s="37" t="s">
        <v>16</v>
      </c>
      <c r="F68" s="16">
        <v>98</v>
      </c>
      <c r="G68" s="16">
        <v>97</v>
      </c>
      <c r="J68" s="18">
        <f>SUM(F68:I68)</f>
        <v>195</v>
      </c>
      <c r="M68" s="4"/>
    </row>
    <row r="69" spans="1:10" ht="15.75">
      <c r="A69" s="17" t="s">
        <v>33</v>
      </c>
      <c r="B69" s="19" t="s">
        <v>218</v>
      </c>
      <c r="C69" s="19" t="s">
        <v>152</v>
      </c>
      <c r="D69" s="37">
        <v>2001</v>
      </c>
      <c r="E69" s="37" t="s">
        <v>16</v>
      </c>
      <c r="F69" s="16">
        <v>95</v>
      </c>
      <c r="G69" s="16">
        <v>98</v>
      </c>
      <c r="J69" s="18">
        <f>SUM(F69:I69)</f>
        <v>193</v>
      </c>
    </row>
    <row r="70" spans="1:10" ht="15.75">
      <c r="A70" s="13">
        <v>4</v>
      </c>
      <c r="B70" s="19" t="s">
        <v>224</v>
      </c>
      <c r="C70" s="19" t="s">
        <v>223</v>
      </c>
      <c r="D70" s="37">
        <v>2002</v>
      </c>
      <c r="E70" s="37" t="s">
        <v>16</v>
      </c>
      <c r="F70" s="16">
        <v>92</v>
      </c>
      <c r="G70" s="16">
        <v>92</v>
      </c>
      <c r="J70" s="18">
        <f>SUM(F70:I70)</f>
        <v>184</v>
      </c>
    </row>
    <row r="72" spans="1:11" ht="15.75">
      <c r="A72" s="24" t="s">
        <v>39</v>
      </c>
      <c r="B72" s="24"/>
      <c r="C72" s="24"/>
      <c r="D72" s="11"/>
      <c r="E72" s="11"/>
      <c r="F72" s="11"/>
      <c r="G72" s="11"/>
      <c r="H72" s="11"/>
      <c r="I72" s="11"/>
      <c r="J72" s="11"/>
      <c r="K72" s="11"/>
    </row>
    <row r="73" spans="1:11" ht="15.75">
      <c r="A73" s="22" t="s">
        <v>0</v>
      </c>
      <c r="B73" s="22" t="s">
        <v>1</v>
      </c>
      <c r="C73" s="22"/>
      <c r="D73" s="22" t="s">
        <v>2</v>
      </c>
      <c r="E73" s="22" t="s">
        <v>3</v>
      </c>
      <c r="F73" s="22" t="s">
        <v>4</v>
      </c>
      <c r="G73" s="22" t="s">
        <v>5</v>
      </c>
      <c r="H73" s="22"/>
      <c r="I73" s="22"/>
      <c r="J73" s="22" t="s">
        <v>79</v>
      </c>
      <c r="K73" s="11"/>
    </row>
    <row r="74" spans="1:11" ht="15.75">
      <c r="A74" s="18" t="s">
        <v>31</v>
      </c>
      <c r="B74" s="19" t="s">
        <v>218</v>
      </c>
      <c r="C74" s="37" t="s">
        <v>152</v>
      </c>
      <c r="D74" s="37">
        <v>2001</v>
      </c>
      <c r="E74" s="37" t="s">
        <v>16</v>
      </c>
      <c r="F74" s="16">
        <v>94</v>
      </c>
      <c r="G74" s="16">
        <v>92</v>
      </c>
      <c r="H74" s="21"/>
      <c r="J74" s="18">
        <f aca="true" t="shared" si="3" ref="J74:J80">SUM(F74:I74)</f>
        <v>186</v>
      </c>
      <c r="K74" s="11"/>
    </row>
    <row r="75" spans="1:11" ht="15.75">
      <c r="A75" s="18" t="s">
        <v>32</v>
      </c>
      <c r="B75" s="11" t="s">
        <v>171</v>
      </c>
      <c r="C75" s="38" t="s">
        <v>203</v>
      </c>
      <c r="D75" s="38">
        <v>2001</v>
      </c>
      <c r="E75" s="38" t="s">
        <v>16</v>
      </c>
      <c r="F75" s="16">
        <v>91</v>
      </c>
      <c r="G75" s="16">
        <v>93</v>
      </c>
      <c r="H75" s="16"/>
      <c r="I75" s="11"/>
      <c r="J75" s="18">
        <f t="shared" si="3"/>
        <v>184</v>
      </c>
      <c r="K75" s="11"/>
    </row>
    <row r="76" spans="1:11" ht="15.75">
      <c r="A76" s="18" t="s">
        <v>33</v>
      </c>
      <c r="B76" s="11" t="s">
        <v>105</v>
      </c>
      <c r="C76" s="38" t="s">
        <v>225</v>
      </c>
      <c r="D76" s="38">
        <v>2001</v>
      </c>
      <c r="E76" s="38" t="s">
        <v>16</v>
      </c>
      <c r="F76" s="16">
        <v>89</v>
      </c>
      <c r="G76" s="16">
        <v>91</v>
      </c>
      <c r="H76" s="16"/>
      <c r="I76" s="11"/>
      <c r="J76" s="18">
        <f t="shared" si="3"/>
        <v>180</v>
      </c>
      <c r="K76" s="11"/>
    </row>
    <row r="77" spans="1:11" ht="15.75">
      <c r="A77" s="16">
        <v>4</v>
      </c>
      <c r="B77" s="19" t="s">
        <v>182</v>
      </c>
      <c r="C77" s="37" t="s">
        <v>207</v>
      </c>
      <c r="D77" s="37">
        <v>2000</v>
      </c>
      <c r="E77" s="37" t="s">
        <v>16</v>
      </c>
      <c r="F77" s="16">
        <v>87</v>
      </c>
      <c r="G77" s="16">
        <v>88</v>
      </c>
      <c r="J77" s="18">
        <f t="shared" si="3"/>
        <v>175</v>
      </c>
      <c r="K77" s="11"/>
    </row>
    <row r="78" spans="1:11" ht="15.75">
      <c r="A78" s="16">
        <v>5</v>
      </c>
      <c r="B78" s="19" t="s">
        <v>229</v>
      </c>
      <c r="C78" s="37" t="s">
        <v>226</v>
      </c>
      <c r="D78" s="49">
        <v>2001</v>
      </c>
      <c r="E78" s="49" t="s">
        <v>16</v>
      </c>
      <c r="F78" s="16">
        <v>86</v>
      </c>
      <c r="G78" s="16">
        <v>83</v>
      </c>
      <c r="J78" s="18">
        <f t="shared" si="3"/>
        <v>169</v>
      </c>
      <c r="K78" s="11"/>
    </row>
    <row r="79" spans="1:11" ht="15.75">
      <c r="A79" s="16">
        <v>6</v>
      </c>
      <c r="B79" s="19" t="s">
        <v>230</v>
      </c>
      <c r="C79" s="37" t="s">
        <v>227</v>
      </c>
      <c r="D79" s="37">
        <v>2002</v>
      </c>
      <c r="E79" s="37" t="s">
        <v>16</v>
      </c>
      <c r="F79" s="16">
        <v>68</v>
      </c>
      <c r="G79" s="16">
        <v>62</v>
      </c>
      <c r="H79" s="21"/>
      <c r="J79" s="18">
        <f t="shared" si="3"/>
        <v>130</v>
      </c>
      <c r="K79" s="11"/>
    </row>
    <row r="80" spans="1:11" ht="15.75">
      <c r="A80" s="16">
        <v>7</v>
      </c>
      <c r="B80" s="19" t="s">
        <v>231</v>
      </c>
      <c r="C80" s="37" t="s">
        <v>228</v>
      </c>
      <c r="D80" s="37">
        <v>2000</v>
      </c>
      <c r="E80" s="37" t="s">
        <v>16</v>
      </c>
      <c r="F80" s="16">
        <v>69</v>
      </c>
      <c r="G80" s="16">
        <v>49</v>
      </c>
      <c r="H80" s="16"/>
      <c r="I80" s="11"/>
      <c r="J80" s="18">
        <f t="shared" si="3"/>
        <v>118</v>
      </c>
      <c r="K80" s="11"/>
    </row>
    <row r="81" spans="2:7" ht="15.75">
      <c r="B81" s="19"/>
      <c r="C81" s="19"/>
      <c r="D81" s="3"/>
      <c r="E81" s="3"/>
      <c r="F81" s="16"/>
      <c r="G81" s="16"/>
    </row>
    <row r="82" ht="15.75">
      <c r="A82" s="2" t="s">
        <v>220</v>
      </c>
    </row>
    <row r="83" spans="1:10" ht="15.75">
      <c r="A83" s="5" t="s">
        <v>219</v>
      </c>
      <c r="B83" s="22" t="s">
        <v>1</v>
      </c>
      <c r="C83" s="22"/>
      <c r="D83" s="22" t="s">
        <v>2</v>
      </c>
      <c r="E83" s="23" t="s">
        <v>3</v>
      </c>
      <c r="F83" s="22" t="s">
        <v>4</v>
      </c>
      <c r="G83" s="22" t="s">
        <v>5</v>
      </c>
      <c r="H83" s="22" t="s">
        <v>6</v>
      </c>
      <c r="I83" s="22" t="s">
        <v>7</v>
      </c>
      <c r="J83" s="22" t="s">
        <v>79</v>
      </c>
    </row>
    <row r="84" spans="1:10" ht="15.75">
      <c r="A84" s="25">
        <v>1</v>
      </c>
      <c r="B84" s="11" t="s">
        <v>194</v>
      </c>
      <c r="C84" s="38" t="s">
        <v>185</v>
      </c>
      <c r="D84" s="52">
        <v>1994</v>
      </c>
      <c r="E84" s="51" t="s">
        <v>16</v>
      </c>
      <c r="F84" s="46">
        <v>104.1</v>
      </c>
      <c r="G84" s="46">
        <v>103.6</v>
      </c>
      <c r="H84" s="46">
        <v>102.4</v>
      </c>
      <c r="I84" s="46">
        <v>102.4</v>
      </c>
      <c r="J84" s="44">
        <f aca="true" t="shared" si="4" ref="J84:J105">SUM(F84:I84)</f>
        <v>412.5</v>
      </c>
    </row>
    <row r="85" spans="1:10" ht="15.75">
      <c r="A85" s="25">
        <v>2</v>
      </c>
      <c r="B85" s="3" t="s">
        <v>195</v>
      </c>
      <c r="C85" s="49" t="s">
        <v>186</v>
      </c>
      <c r="D85" s="50">
        <v>1968</v>
      </c>
      <c r="E85" s="51" t="s">
        <v>184</v>
      </c>
      <c r="F85" s="46">
        <v>102</v>
      </c>
      <c r="G85" s="46">
        <v>103.1</v>
      </c>
      <c r="H85" s="46">
        <v>102.8</v>
      </c>
      <c r="I85" s="46">
        <v>104.4</v>
      </c>
      <c r="J85" s="44">
        <f t="shared" si="4"/>
        <v>412.29999999999995</v>
      </c>
    </row>
    <row r="86" spans="1:10" ht="15.75">
      <c r="A86" s="25">
        <v>3</v>
      </c>
      <c r="B86" s="11" t="s">
        <v>197</v>
      </c>
      <c r="C86" s="38" t="s">
        <v>188</v>
      </c>
      <c r="D86" s="52">
        <v>1989</v>
      </c>
      <c r="E86" s="51" t="s">
        <v>16</v>
      </c>
      <c r="F86" s="46">
        <v>102</v>
      </c>
      <c r="G86" s="46">
        <v>103.5</v>
      </c>
      <c r="H86" s="46">
        <v>102.1</v>
      </c>
      <c r="I86" s="46">
        <v>104.3</v>
      </c>
      <c r="J86" s="44">
        <f t="shared" si="4"/>
        <v>411.90000000000003</v>
      </c>
    </row>
    <row r="87" spans="1:10" ht="15.75">
      <c r="A87" s="25">
        <v>4</v>
      </c>
      <c r="B87" s="11" t="s">
        <v>196</v>
      </c>
      <c r="C87" s="38" t="s">
        <v>187</v>
      </c>
      <c r="D87" s="50">
        <v>1969</v>
      </c>
      <c r="E87" s="38" t="s">
        <v>26</v>
      </c>
      <c r="F87" s="46">
        <v>103.4</v>
      </c>
      <c r="G87" s="46">
        <v>100.2</v>
      </c>
      <c r="H87" s="46">
        <v>103.1</v>
      </c>
      <c r="I87" s="46">
        <v>103.4</v>
      </c>
      <c r="J87" s="44">
        <f t="shared" si="4"/>
        <v>410.1</v>
      </c>
    </row>
    <row r="88" spans="1:10" ht="15.75">
      <c r="A88" s="25">
        <v>5</v>
      </c>
      <c r="B88" s="11" t="s">
        <v>194</v>
      </c>
      <c r="C88" s="38" t="s">
        <v>185</v>
      </c>
      <c r="D88" s="52">
        <v>1994</v>
      </c>
      <c r="E88" s="37" t="s">
        <v>16</v>
      </c>
      <c r="F88" s="46">
        <v>101.1</v>
      </c>
      <c r="G88" s="46">
        <v>102.4</v>
      </c>
      <c r="H88" s="46">
        <v>102.6</v>
      </c>
      <c r="I88" s="46">
        <v>103.3</v>
      </c>
      <c r="J88" s="44">
        <f t="shared" si="4"/>
        <v>409.40000000000003</v>
      </c>
    </row>
    <row r="89" spans="1:10" ht="15.75">
      <c r="A89" s="25">
        <v>6</v>
      </c>
      <c r="B89" s="11" t="s">
        <v>197</v>
      </c>
      <c r="C89" s="38" t="s">
        <v>188</v>
      </c>
      <c r="D89" s="52">
        <v>1989</v>
      </c>
      <c r="E89" s="37" t="s">
        <v>16</v>
      </c>
      <c r="F89" s="46">
        <v>101.6</v>
      </c>
      <c r="G89" s="46">
        <v>102.2</v>
      </c>
      <c r="H89" s="46">
        <v>102.2</v>
      </c>
      <c r="I89" s="46">
        <v>101.9</v>
      </c>
      <c r="J89" s="44">
        <f t="shared" si="4"/>
        <v>407.9</v>
      </c>
    </row>
    <row r="90" spans="1:10" ht="15.75">
      <c r="A90" s="25">
        <v>7</v>
      </c>
      <c r="B90" s="11" t="s">
        <v>176</v>
      </c>
      <c r="C90" s="38" t="s">
        <v>190</v>
      </c>
      <c r="D90" s="50">
        <v>1996</v>
      </c>
      <c r="E90" s="51" t="s">
        <v>16</v>
      </c>
      <c r="F90" s="46">
        <v>98.9</v>
      </c>
      <c r="G90" s="46">
        <v>102.2</v>
      </c>
      <c r="H90" s="46">
        <v>101.2</v>
      </c>
      <c r="I90" s="46">
        <v>100.8</v>
      </c>
      <c r="J90" s="44">
        <f t="shared" si="4"/>
        <v>403.1</v>
      </c>
    </row>
    <row r="91" spans="1:10" ht="15.75">
      <c r="A91" s="25">
        <v>8</v>
      </c>
      <c r="B91" s="11" t="s">
        <v>198</v>
      </c>
      <c r="C91" s="38" t="s">
        <v>189</v>
      </c>
      <c r="D91" s="52">
        <v>1995</v>
      </c>
      <c r="E91" s="38" t="s">
        <v>45</v>
      </c>
      <c r="F91" s="46">
        <v>98.6</v>
      </c>
      <c r="G91" s="46">
        <v>98.4</v>
      </c>
      <c r="H91" s="46">
        <v>103.4</v>
      </c>
      <c r="I91" s="46">
        <v>102.2</v>
      </c>
      <c r="J91" s="44">
        <f t="shared" si="4"/>
        <v>402.59999999999997</v>
      </c>
    </row>
    <row r="92" spans="1:10" ht="15.75">
      <c r="A92" s="25">
        <v>9</v>
      </c>
      <c r="B92" s="11" t="s">
        <v>179</v>
      </c>
      <c r="C92" s="38" t="s">
        <v>191</v>
      </c>
      <c r="D92" s="52">
        <v>1993</v>
      </c>
      <c r="E92" s="37" t="s">
        <v>16</v>
      </c>
      <c r="F92" s="46">
        <v>97.4</v>
      </c>
      <c r="G92" s="46">
        <v>99.8</v>
      </c>
      <c r="H92" s="46">
        <v>100.1</v>
      </c>
      <c r="I92" s="46">
        <v>101.5</v>
      </c>
      <c r="J92" s="44">
        <f t="shared" si="4"/>
        <v>398.79999999999995</v>
      </c>
    </row>
    <row r="93" spans="1:10" ht="15.75">
      <c r="A93" s="25">
        <v>10</v>
      </c>
      <c r="B93" s="11" t="s">
        <v>176</v>
      </c>
      <c r="C93" s="38" t="s">
        <v>190</v>
      </c>
      <c r="D93" s="52">
        <v>1996</v>
      </c>
      <c r="E93" s="37" t="s">
        <v>16</v>
      </c>
      <c r="F93" s="46">
        <v>99.7</v>
      </c>
      <c r="G93" s="46">
        <v>99.7</v>
      </c>
      <c r="H93" s="46">
        <v>99.8</v>
      </c>
      <c r="I93" s="46">
        <v>99.5</v>
      </c>
      <c r="J93" s="44">
        <f t="shared" si="4"/>
        <v>398.7</v>
      </c>
    </row>
    <row r="94" spans="1:10" ht="15.75">
      <c r="A94" s="25">
        <v>11</v>
      </c>
      <c r="B94" s="11" t="s">
        <v>221</v>
      </c>
      <c r="C94" s="38" t="s">
        <v>201</v>
      </c>
      <c r="D94" s="52">
        <v>1998</v>
      </c>
      <c r="E94" s="38" t="s">
        <v>40</v>
      </c>
      <c r="F94" s="46">
        <v>96.9</v>
      </c>
      <c r="G94" s="46">
        <v>100</v>
      </c>
      <c r="H94" s="46">
        <v>99.5</v>
      </c>
      <c r="I94" s="46">
        <v>100</v>
      </c>
      <c r="J94" s="44">
        <f t="shared" si="4"/>
        <v>396.4</v>
      </c>
    </row>
    <row r="95" spans="1:10" ht="15.75">
      <c r="A95" s="25">
        <v>12</v>
      </c>
      <c r="B95" s="11" t="s">
        <v>200</v>
      </c>
      <c r="C95" s="38" t="s">
        <v>193</v>
      </c>
      <c r="D95" s="52">
        <v>1994</v>
      </c>
      <c r="E95" s="38" t="s">
        <v>41</v>
      </c>
      <c r="F95" s="46">
        <v>98.8</v>
      </c>
      <c r="G95" s="46">
        <v>98.6</v>
      </c>
      <c r="H95" s="46">
        <v>97.9</v>
      </c>
      <c r="I95" s="46">
        <v>93.9</v>
      </c>
      <c r="J95" s="44">
        <f t="shared" si="4"/>
        <v>389.19999999999993</v>
      </c>
    </row>
    <row r="96" spans="1:10" ht="15.75">
      <c r="A96" s="25">
        <v>13</v>
      </c>
      <c r="B96" s="11" t="s">
        <v>212</v>
      </c>
      <c r="C96" s="38" t="s">
        <v>202</v>
      </c>
      <c r="D96" s="52">
        <v>1997</v>
      </c>
      <c r="E96" s="37" t="s">
        <v>44</v>
      </c>
      <c r="F96" s="30">
        <v>99.3</v>
      </c>
      <c r="G96" s="30">
        <v>94.1</v>
      </c>
      <c r="H96" s="30">
        <v>97.5</v>
      </c>
      <c r="I96" s="30">
        <v>97.5</v>
      </c>
      <c r="J96" s="18">
        <f t="shared" si="4"/>
        <v>388.4</v>
      </c>
    </row>
    <row r="97" spans="1:10" ht="15.75">
      <c r="A97" s="25">
        <v>14</v>
      </c>
      <c r="B97" s="11" t="s">
        <v>199</v>
      </c>
      <c r="C97" s="38" t="s">
        <v>192</v>
      </c>
      <c r="D97" s="50">
        <v>1976</v>
      </c>
      <c r="E97" s="38" t="s">
        <v>26</v>
      </c>
      <c r="F97" s="46">
        <v>100.4</v>
      </c>
      <c r="G97" s="46">
        <v>96.3</v>
      </c>
      <c r="H97" s="46">
        <v>95.6</v>
      </c>
      <c r="I97" s="46">
        <v>95.7</v>
      </c>
      <c r="J97" s="44">
        <f t="shared" si="4"/>
        <v>387.99999999999994</v>
      </c>
    </row>
    <row r="98" spans="1:10" ht="15.75">
      <c r="A98" s="25">
        <v>15</v>
      </c>
      <c r="B98" s="11" t="s">
        <v>171</v>
      </c>
      <c r="C98" s="38" t="s">
        <v>203</v>
      </c>
      <c r="D98" s="52">
        <v>2001</v>
      </c>
      <c r="E98" s="37" t="s">
        <v>16</v>
      </c>
      <c r="F98" s="46">
        <v>97</v>
      </c>
      <c r="G98" s="46">
        <v>96.6</v>
      </c>
      <c r="H98" s="46">
        <v>95.1</v>
      </c>
      <c r="I98" s="46">
        <v>97.7</v>
      </c>
      <c r="J98" s="44">
        <f t="shared" si="4"/>
        <v>386.4</v>
      </c>
    </row>
    <row r="99" spans="1:10" ht="15.75">
      <c r="A99" s="25">
        <v>16</v>
      </c>
      <c r="B99" s="3" t="s">
        <v>213</v>
      </c>
      <c r="C99" s="49" t="s">
        <v>204</v>
      </c>
      <c r="D99" s="52">
        <v>1998</v>
      </c>
      <c r="E99" s="37" t="s">
        <v>41</v>
      </c>
      <c r="F99" s="30">
        <v>91.5</v>
      </c>
      <c r="G99" s="30">
        <v>98.7</v>
      </c>
      <c r="H99" s="30">
        <v>95.7</v>
      </c>
      <c r="I99" s="30">
        <v>98.9</v>
      </c>
      <c r="J99" s="18">
        <f t="shared" si="4"/>
        <v>384.79999999999995</v>
      </c>
    </row>
    <row r="100" spans="1:10" ht="15.75">
      <c r="A100" s="25">
        <v>17</v>
      </c>
      <c r="B100" s="11" t="s">
        <v>214</v>
      </c>
      <c r="C100" s="38" t="s">
        <v>205</v>
      </c>
      <c r="D100" s="50">
        <v>1998</v>
      </c>
      <c r="E100" s="37" t="s">
        <v>16</v>
      </c>
      <c r="F100" s="46">
        <v>99.7</v>
      </c>
      <c r="G100" s="46">
        <v>91.2</v>
      </c>
      <c r="H100" s="46">
        <v>96.8</v>
      </c>
      <c r="I100" s="46">
        <v>96.8</v>
      </c>
      <c r="J100" s="44">
        <f t="shared" si="4"/>
        <v>384.5</v>
      </c>
    </row>
    <row r="101" spans="1:10" ht="15.75">
      <c r="A101" s="25">
        <v>18</v>
      </c>
      <c r="B101" s="11" t="s">
        <v>215</v>
      </c>
      <c r="C101" s="38" t="s">
        <v>206</v>
      </c>
      <c r="D101" s="52">
        <v>1997</v>
      </c>
      <c r="E101" s="37" t="s">
        <v>41</v>
      </c>
      <c r="F101" s="46">
        <v>95</v>
      </c>
      <c r="G101" s="46">
        <v>98.3</v>
      </c>
      <c r="H101" s="46">
        <v>93.7</v>
      </c>
      <c r="I101" s="46">
        <v>97</v>
      </c>
      <c r="J101" s="44">
        <f t="shared" si="4"/>
        <v>384</v>
      </c>
    </row>
    <row r="102" spans="1:10" ht="15.75">
      <c r="A102" s="25">
        <v>19</v>
      </c>
      <c r="B102" s="19" t="s">
        <v>182</v>
      </c>
      <c r="C102" s="37" t="s">
        <v>207</v>
      </c>
      <c r="D102" s="52">
        <v>2000</v>
      </c>
      <c r="E102" s="37" t="s">
        <v>16</v>
      </c>
      <c r="F102" s="46">
        <v>95</v>
      </c>
      <c r="G102" s="46">
        <v>93.5</v>
      </c>
      <c r="H102" s="46">
        <v>94.2</v>
      </c>
      <c r="I102" s="46">
        <v>96.9</v>
      </c>
      <c r="J102" s="44">
        <f t="shared" si="4"/>
        <v>379.6</v>
      </c>
    </row>
    <row r="103" spans="1:10" ht="15.75">
      <c r="A103" s="25">
        <v>20</v>
      </c>
      <c r="B103" s="19" t="s">
        <v>218</v>
      </c>
      <c r="C103" s="19" t="s">
        <v>152</v>
      </c>
      <c r="D103" s="52">
        <v>2001</v>
      </c>
      <c r="E103" s="37" t="s">
        <v>16</v>
      </c>
      <c r="F103" s="46">
        <v>98.9</v>
      </c>
      <c r="G103" s="46">
        <v>88.9</v>
      </c>
      <c r="H103" s="46">
        <v>93.3</v>
      </c>
      <c r="I103" s="46">
        <v>95.1</v>
      </c>
      <c r="J103" s="44">
        <f t="shared" si="4"/>
        <v>376.20000000000005</v>
      </c>
    </row>
    <row r="104" spans="1:10" ht="15.75">
      <c r="A104" s="25">
        <v>21</v>
      </c>
      <c r="B104" s="11" t="s">
        <v>216</v>
      </c>
      <c r="C104" s="38" t="s">
        <v>209</v>
      </c>
      <c r="D104" s="52">
        <v>1998</v>
      </c>
      <c r="E104" s="38" t="s">
        <v>26</v>
      </c>
      <c r="F104" s="46">
        <v>90.4</v>
      </c>
      <c r="G104" s="46">
        <v>92.9</v>
      </c>
      <c r="H104" s="46">
        <v>92</v>
      </c>
      <c r="I104" s="46">
        <v>94.9</v>
      </c>
      <c r="J104" s="44">
        <f t="shared" si="4"/>
        <v>370.20000000000005</v>
      </c>
    </row>
    <row r="105" spans="1:10" ht="15.75">
      <c r="A105" s="25">
        <v>22</v>
      </c>
      <c r="B105" s="11" t="s">
        <v>217</v>
      </c>
      <c r="C105" s="38" t="s">
        <v>210</v>
      </c>
      <c r="D105" s="52">
        <v>2000</v>
      </c>
      <c r="E105" s="38" t="s">
        <v>40</v>
      </c>
      <c r="F105" s="46">
        <v>86.5</v>
      </c>
      <c r="G105" s="46">
        <v>93.1</v>
      </c>
      <c r="H105" s="46">
        <v>88.9</v>
      </c>
      <c r="I105" s="46">
        <v>87.5</v>
      </c>
      <c r="J105" s="44">
        <f t="shared" si="4"/>
        <v>356</v>
      </c>
    </row>
    <row r="106" spans="1:10" ht="15.75">
      <c r="A106" s="32"/>
      <c r="B106" s="11"/>
      <c r="C106" s="38"/>
      <c r="D106" s="38"/>
      <c r="E106" s="38"/>
      <c r="F106" s="43"/>
      <c r="G106" s="43"/>
      <c r="H106" s="43"/>
      <c r="I106" s="43"/>
      <c r="J106" s="11"/>
    </row>
    <row r="107" spans="6:9" ht="12.75">
      <c r="F107" s="41"/>
      <c r="G107" s="41"/>
      <c r="H107" s="41"/>
      <c r="I107" s="41"/>
    </row>
    <row r="108" spans="6:9" ht="12.75">
      <c r="F108" s="41"/>
      <c r="G108" s="41"/>
      <c r="H108" s="41"/>
      <c r="I108" s="41"/>
    </row>
    <row r="115" spans="2:10" ht="15.75">
      <c r="B115" s="16"/>
      <c r="C115" s="16"/>
      <c r="D115" s="16"/>
      <c r="E115" s="16"/>
      <c r="F115" s="42"/>
      <c r="G115" s="42"/>
      <c r="H115" s="42"/>
      <c r="I115" s="42"/>
      <c r="J115" s="44"/>
    </row>
    <row r="116" spans="6:10" ht="12.75">
      <c r="F116" s="41"/>
      <c r="G116" s="41"/>
      <c r="H116" s="41"/>
      <c r="I116" s="41"/>
      <c r="J116" s="41"/>
    </row>
    <row r="117" spans="6:10" ht="12.75">
      <c r="F117" s="41"/>
      <c r="G117" s="41"/>
      <c r="H117" s="41"/>
      <c r="I117" s="41"/>
      <c r="J117" s="41"/>
    </row>
    <row r="118" spans="6:10" ht="12.75">
      <c r="F118" s="41"/>
      <c r="G118" s="41"/>
      <c r="H118" s="41"/>
      <c r="I118" s="41"/>
      <c r="J118" s="41"/>
    </row>
    <row r="119" spans="6:10" ht="12.75">
      <c r="F119" s="41"/>
      <c r="G119" s="41"/>
      <c r="H119" s="41"/>
      <c r="I119" s="41"/>
      <c r="J119" s="41"/>
    </row>
    <row r="120" spans="6:10" ht="12.75">
      <c r="F120" s="41"/>
      <c r="G120" s="41"/>
      <c r="H120" s="41"/>
      <c r="I120" s="41"/>
      <c r="J120" s="41"/>
    </row>
    <row r="121" spans="6:10" ht="12.75">
      <c r="F121" s="41"/>
      <c r="G121" s="41"/>
      <c r="H121" s="41"/>
      <c r="I121" s="41"/>
      <c r="J121" s="41"/>
    </row>
    <row r="122" spans="6:10" ht="12.75">
      <c r="F122" s="41"/>
      <c r="G122" s="41"/>
      <c r="H122" s="41"/>
      <c r="I122" s="41"/>
      <c r="J122" s="41"/>
    </row>
  </sheetData>
  <sheetProtection/>
  <mergeCells count="1">
    <mergeCell ref="A1:K1"/>
  </mergeCells>
  <printOptions/>
  <pageMargins left="0.7874015748031497" right="0.7874015748031497" top="0.984251968503937" bottom="0.984251968503937" header="0.5118110236220472" footer="0.5118110236220472"/>
  <pageSetup horizontalDpi="240" verticalDpi="240" orientation="portrait" scale="97" r:id="rId2"/>
  <headerFooter alignWithMargins="0">
    <oddFooter>&amp;CPage &amp;P</oddFooter>
  </headerFooter>
  <rowBreaks count="2" manualBreakCount="2">
    <brk id="37" max="10" man="1"/>
    <brk id="71" max="10" man="1"/>
  </rowBreaks>
  <ignoredErrors>
    <ignoredError sqref="J2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9"/>
  <sheetViews>
    <sheetView zoomScale="120" zoomScaleNormal="120" zoomScaleSheetLayoutView="100" zoomScalePageLayoutView="0" workbookViewId="0" topLeftCell="A55">
      <selection activeCell="E21" sqref="E21"/>
    </sheetView>
  </sheetViews>
  <sheetFormatPr defaultColWidth="9.140625" defaultRowHeight="12.75"/>
  <cols>
    <col min="1" max="1" width="5.00390625" style="1" customWidth="1"/>
    <col min="2" max="2" width="11.57421875" style="0" customWidth="1"/>
    <col min="3" max="3" width="17.00390625" style="0" customWidth="1"/>
    <col min="4" max="4" width="5.8515625" style="0" customWidth="1"/>
    <col min="5" max="5" width="16.00390625" style="0" customWidth="1"/>
    <col min="6" max="9" width="4.00390625" style="0" customWidth="1"/>
    <col min="10" max="10" width="4.7109375" style="0" customWidth="1"/>
    <col min="11" max="11" width="3.8515625" style="0" customWidth="1"/>
  </cols>
  <sheetData>
    <row r="1" spans="1:12" s="4" customFormat="1" ht="21" customHeight="1">
      <c r="A1" s="68" t="s">
        <v>129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6"/>
    </row>
    <row r="2" spans="1:12" s="3" customFormat="1" ht="15" customHeight="1">
      <c r="A2" s="35" t="s">
        <v>128</v>
      </c>
      <c r="B2" s="36"/>
      <c r="C2" s="36"/>
      <c r="D2" s="38"/>
      <c r="E2" s="38"/>
      <c r="F2" s="38"/>
      <c r="G2" s="38"/>
      <c r="H2" s="38"/>
      <c r="I2" s="38"/>
      <c r="J2" s="38"/>
      <c r="K2" s="38"/>
      <c r="L2" s="38"/>
    </row>
    <row r="3" spans="1:12" s="3" customFormat="1" ht="15" customHeight="1">
      <c r="A3" s="37"/>
      <c r="B3" s="37"/>
      <c r="C3" s="37"/>
      <c r="D3" s="38"/>
      <c r="E3" s="38"/>
      <c r="F3" s="38"/>
      <c r="G3" s="38"/>
      <c r="H3" s="38"/>
      <c r="I3" s="38"/>
      <c r="J3" s="38"/>
      <c r="K3" s="38"/>
      <c r="L3" s="38"/>
    </row>
    <row r="4" spans="1:12" s="3" customFormat="1" ht="15.75">
      <c r="A4" s="24" t="s">
        <v>14</v>
      </c>
      <c r="B4" s="11"/>
      <c r="C4" s="11"/>
      <c r="D4" s="16"/>
      <c r="E4" s="11"/>
      <c r="F4" s="16"/>
      <c r="G4" s="16"/>
      <c r="H4" s="16"/>
      <c r="I4" s="16"/>
      <c r="J4" s="16"/>
      <c r="K4" s="11"/>
      <c r="L4" s="11"/>
    </row>
    <row r="5" spans="1:12" ht="16.5" customHeight="1">
      <c r="A5" s="23" t="s">
        <v>0</v>
      </c>
      <c r="B5" s="22" t="s">
        <v>1</v>
      </c>
      <c r="C5" s="22"/>
      <c r="D5" s="22" t="s">
        <v>2</v>
      </c>
      <c r="E5" s="23" t="s">
        <v>3</v>
      </c>
      <c r="F5" s="22" t="s">
        <v>4</v>
      </c>
      <c r="G5" s="22" t="s">
        <v>5</v>
      </c>
      <c r="H5" s="22" t="s">
        <v>6</v>
      </c>
      <c r="I5" s="22" t="s">
        <v>7</v>
      </c>
      <c r="J5" s="22" t="s">
        <v>79</v>
      </c>
      <c r="K5" s="57" t="s">
        <v>80</v>
      </c>
      <c r="L5" s="11"/>
    </row>
    <row r="6" spans="1:12" ht="14.25" customHeight="1">
      <c r="A6" s="18" t="s">
        <v>31</v>
      </c>
      <c r="B6" s="11" t="s">
        <v>163</v>
      </c>
      <c r="C6" s="38" t="s">
        <v>138</v>
      </c>
      <c r="D6" s="52">
        <v>1987</v>
      </c>
      <c r="E6" s="38" t="s">
        <v>184</v>
      </c>
      <c r="F6" s="16">
        <v>95</v>
      </c>
      <c r="G6" s="16">
        <v>93</v>
      </c>
      <c r="H6" s="16">
        <v>98</v>
      </c>
      <c r="I6" s="16">
        <v>92</v>
      </c>
      <c r="J6" s="18">
        <f aca="true" t="shared" si="0" ref="J6:J16">SUM(F6:I6)</f>
        <v>378</v>
      </c>
      <c r="K6" s="21" t="s">
        <v>46</v>
      </c>
      <c r="L6" s="11"/>
    </row>
    <row r="7" spans="1:12" ht="14.25" customHeight="1">
      <c r="A7" s="18" t="s">
        <v>32</v>
      </c>
      <c r="B7" s="11" t="s">
        <v>164</v>
      </c>
      <c r="C7" s="38" t="s">
        <v>139</v>
      </c>
      <c r="D7" s="52">
        <v>1980</v>
      </c>
      <c r="E7" s="38" t="s">
        <v>26</v>
      </c>
      <c r="F7" s="13">
        <v>95</v>
      </c>
      <c r="G7" s="13">
        <v>94</v>
      </c>
      <c r="H7" s="13">
        <v>93</v>
      </c>
      <c r="I7" s="13">
        <v>95</v>
      </c>
      <c r="J7" s="18">
        <f t="shared" si="0"/>
        <v>377</v>
      </c>
      <c r="K7" s="21" t="s">
        <v>46</v>
      </c>
      <c r="L7" s="11"/>
    </row>
    <row r="8" spans="1:12" s="4" customFormat="1" ht="14.25" customHeight="1">
      <c r="A8" s="18" t="s">
        <v>33</v>
      </c>
      <c r="B8" s="11" t="s">
        <v>165</v>
      </c>
      <c r="C8" s="38" t="s">
        <v>140</v>
      </c>
      <c r="D8" s="62">
        <v>1979</v>
      </c>
      <c r="E8" s="38" t="s">
        <v>16</v>
      </c>
      <c r="F8" s="16">
        <v>87</v>
      </c>
      <c r="G8" s="16">
        <v>90</v>
      </c>
      <c r="H8" s="16">
        <v>91</v>
      </c>
      <c r="I8" s="16">
        <v>94</v>
      </c>
      <c r="J8" s="18">
        <f t="shared" si="0"/>
        <v>362</v>
      </c>
      <c r="K8" s="21" t="s">
        <v>31</v>
      </c>
      <c r="L8" s="11"/>
    </row>
    <row r="9" spans="1:12" s="4" customFormat="1" ht="14.25" customHeight="1">
      <c r="A9" s="16">
        <v>4</v>
      </c>
      <c r="B9" s="11" t="s">
        <v>166</v>
      </c>
      <c r="C9" s="38" t="s">
        <v>141</v>
      </c>
      <c r="D9" s="52">
        <v>1999</v>
      </c>
      <c r="E9" s="38" t="s">
        <v>16</v>
      </c>
      <c r="F9" s="16">
        <v>93</v>
      </c>
      <c r="G9" s="16">
        <v>82</v>
      </c>
      <c r="H9" s="16">
        <v>85</v>
      </c>
      <c r="I9" s="16">
        <v>84</v>
      </c>
      <c r="J9" s="18">
        <f t="shared" si="0"/>
        <v>344</v>
      </c>
      <c r="K9" s="21" t="s">
        <v>32</v>
      </c>
      <c r="L9" s="11"/>
    </row>
    <row r="10" spans="1:12" s="4" customFormat="1" ht="14.25" customHeight="1">
      <c r="A10" s="16">
        <v>5</v>
      </c>
      <c r="B10" s="11" t="s">
        <v>167</v>
      </c>
      <c r="C10" s="38" t="s">
        <v>142</v>
      </c>
      <c r="D10" s="52">
        <v>1989</v>
      </c>
      <c r="E10" s="38" t="s">
        <v>16</v>
      </c>
      <c r="F10" s="16">
        <v>92</v>
      </c>
      <c r="G10" s="16">
        <v>82</v>
      </c>
      <c r="H10" s="16">
        <v>88</v>
      </c>
      <c r="I10" s="16">
        <v>82</v>
      </c>
      <c r="J10" s="18">
        <f t="shared" si="0"/>
        <v>344</v>
      </c>
      <c r="K10" s="21" t="s">
        <v>32</v>
      </c>
      <c r="L10" s="11"/>
    </row>
    <row r="11" spans="1:12" s="4" customFormat="1" ht="14.25" customHeight="1">
      <c r="A11" s="16">
        <v>6</v>
      </c>
      <c r="B11" s="11" t="s">
        <v>168</v>
      </c>
      <c r="C11" s="38" t="s">
        <v>143</v>
      </c>
      <c r="D11" s="52">
        <v>1999</v>
      </c>
      <c r="E11" s="38" t="s">
        <v>16</v>
      </c>
      <c r="F11" s="16">
        <v>85</v>
      </c>
      <c r="G11" s="16">
        <v>90</v>
      </c>
      <c r="H11" s="16">
        <v>82</v>
      </c>
      <c r="I11" s="16">
        <v>83</v>
      </c>
      <c r="J11" s="18">
        <f t="shared" si="0"/>
        <v>340</v>
      </c>
      <c r="K11" s="21" t="s">
        <v>32</v>
      </c>
      <c r="L11" s="11"/>
    </row>
    <row r="12" spans="1:12" s="4" customFormat="1" ht="14.25" customHeight="1">
      <c r="A12" s="16">
        <v>7</v>
      </c>
      <c r="B12" s="11" t="s">
        <v>169</v>
      </c>
      <c r="C12" s="38" t="s">
        <v>144</v>
      </c>
      <c r="D12" s="52">
        <v>1982</v>
      </c>
      <c r="E12" s="38" t="s">
        <v>45</v>
      </c>
      <c r="F12" s="16">
        <v>71</v>
      </c>
      <c r="G12" s="16">
        <v>85</v>
      </c>
      <c r="H12" s="16">
        <v>85</v>
      </c>
      <c r="I12" s="16">
        <v>85</v>
      </c>
      <c r="J12" s="18">
        <f t="shared" si="0"/>
        <v>326</v>
      </c>
      <c r="K12" s="21" t="s">
        <v>33</v>
      </c>
      <c r="L12" s="11"/>
    </row>
    <row r="13" spans="1:12" s="4" customFormat="1" ht="14.25" customHeight="1">
      <c r="A13" s="16">
        <v>8</v>
      </c>
      <c r="B13" s="11" t="s">
        <v>170</v>
      </c>
      <c r="C13" s="38" t="s">
        <v>145</v>
      </c>
      <c r="D13" s="52">
        <v>1974</v>
      </c>
      <c r="E13" s="38" t="s">
        <v>16</v>
      </c>
      <c r="F13" s="16">
        <v>75</v>
      </c>
      <c r="G13" s="16">
        <v>79</v>
      </c>
      <c r="H13" s="16">
        <v>88</v>
      </c>
      <c r="I13" s="16">
        <v>74</v>
      </c>
      <c r="J13" s="18">
        <f t="shared" si="0"/>
        <v>316</v>
      </c>
      <c r="K13" s="21" t="s">
        <v>33</v>
      </c>
      <c r="L13" s="11"/>
    </row>
    <row r="14" spans="1:12" s="4" customFormat="1" ht="14.25" customHeight="1">
      <c r="A14" s="16">
        <v>9</v>
      </c>
      <c r="B14" s="11" t="s">
        <v>171</v>
      </c>
      <c r="C14" s="38" t="s">
        <v>146</v>
      </c>
      <c r="D14" s="52">
        <v>1999</v>
      </c>
      <c r="E14" s="38" t="s">
        <v>16</v>
      </c>
      <c r="F14" s="16">
        <v>87</v>
      </c>
      <c r="G14" s="16">
        <v>80</v>
      </c>
      <c r="H14" s="16">
        <v>73</v>
      </c>
      <c r="I14" s="16">
        <v>74</v>
      </c>
      <c r="J14" s="18">
        <f t="shared" si="0"/>
        <v>314</v>
      </c>
      <c r="K14" s="21" t="s">
        <v>33</v>
      </c>
      <c r="L14" s="11"/>
    </row>
    <row r="15" spans="1:12" s="4" customFormat="1" ht="14.25" customHeight="1">
      <c r="A15" s="13">
        <v>10</v>
      </c>
      <c r="B15" s="11" t="s">
        <v>172</v>
      </c>
      <c r="C15" s="38" t="s">
        <v>147</v>
      </c>
      <c r="D15" s="52">
        <v>1996</v>
      </c>
      <c r="E15" s="38" t="s">
        <v>16</v>
      </c>
      <c r="F15" s="16">
        <v>78</v>
      </c>
      <c r="G15" s="16">
        <v>84</v>
      </c>
      <c r="H15" s="16">
        <v>76</v>
      </c>
      <c r="I15" s="16">
        <v>73</v>
      </c>
      <c r="J15" s="18">
        <f t="shared" si="0"/>
        <v>311</v>
      </c>
      <c r="K15" s="21" t="s">
        <v>33</v>
      </c>
      <c r="L15" s="11"/>
    </row>
    <row r="16" spans="1:12" s="4" customFormat="1" ht="14.25" customHeight="1">
      <c r="A16" s="16">
        <v>11</v>
      </c>
      <c r="B16" s="11" t="s">
        <v>173</v>
      </c>
      <c r="C16" s="38" t="s">
        <v>148</v>
      </c>
      <c r="D16" s="52">
        <v>1995</v>
      </c>
      <c r="E16" s="38" t="s">
        <v>16</v>
      </c>
      <c r="F16" s="16">
        <v>79</v>
      </c>
      <c r="G16" s="16">
        <v>67</v>
      </c>
      <c r="H16" s="16">
        <v>72</v>
      </c>
      <c r="I16" s="16">
        <v>71</v>
      </c>
      <c r="J16" s="18">
        <f t="shared" si="0"/>
        <v>289</v>
      </c>
      <c r="K16" s="1"/>
      <c r="L16" s="11"/>
    </row>
    <row r="17" spans="1:12" s="4" customFormat="1" ht="14.25" customHeight="1">
      <c r="A17" s="13"/>
      <c r="B17" s="11"/>
      <c r="C17" s="38"/>
      <c r="D17" s="52"/>
      <c r="E17" s="38"/>
      <c r="F17" s="16"/>
      <c r="G17" s="16"/>
      <c r="H17" s="16"/>
      <c r="I17" s="16"/>
      <c r="J17" s="18"/>
      <c r="K17" s="1"/>
      <c r="L17" s="11"/>
    </row>
    <row r="18" spans="1:12" s="4" customFormat="1" ht="14.25" customHeight="1">
      <c r="A18" s="13" t="s">
        <v>43</v>
      </c>
      <c r="B18" s="11" t="s">
        <v>163</v>
      </c>
      <c r="C18" s="38" t="s">
        <v>138</v>
      </c>
      <c r="D18" s="52">
        <v>1987</v>
      </c>
      <c r="E18" s="38" t="s">
        <v>25</v>
      </c>
      <c r="F18" s="16">
        <v>92</v>
      </c>
      <c r="G18" s="16">
        <v>91</v>
      </c>
      <c r="H18" s="16">
        <v>93</v>
      </c>
      <c r="I18" s="16">
        <v>92</v>
      </c>
      <c r="J18" s="18">
        <f>SUM(F18:I18)</f>
        <v>368</v>
      </c>
      <c r="K18" s="25" t="s">
        <v>31</v>
      </c>
      <c r="L18" s="11"/>
    </row>
    <row r="19" spans="1:12" s="4" customFormat="1" ht="14.25" customHeight="1">
      <c r="A19" s="13" t="s">
        <v>43</v>
      </c>
      <c r="B19" s="11" t="s">
        <v>164</v>
      </c>
      <c r="C19" s="38" t="s">
        <v>139</v>
      </c>
      <c r="D19" s="52">
        <v>1980</v>
      </c>
      <c r="E19" s="38" t="s">
        <v>36</v>
      </c>
      <c r="F19" s="13">
        <v>91</v>
      </c>
      <c r="G19" s="13">
        <v>90</v>
      </c>
      <c r="H19" s="13">
        <v>92</v>
      </c>
      <c r="I19" s="3">
        <v>91</v>
      </c>
      <c r="J19" s="18">
        <f>SUM(F19:I19)</f>
        <v>364</v>
      </c>
      <c r="K19" s="25" t="s">
        <v>31</v>
      </c>
      <c r="L19" s="11"/>
    </row>
    <row r="20" spans="11:12" s="4" customFormat="1" ht="14.25" customHeight="1">
      <c r="K20" s="58"/>
      <c r="L20" s="11"/>
    </row>
    <row r="21" spans="1:12" s="4" customFormat="1" ht="14.25" customHeight="1">
      <c r="A21" s="24" t="s">
        <v>15</v>
      </c>
      <c r="B21" s="11"/>
      <c r="C21" s="11"/>
      <c r="D21" s="11"/>
      <c r="E21" s="11"/>
      <c r="F21" s="11"/>
      <c r="G21" s="11"/>
      <c r="H21" s="11"/>
      <c r="I21" s="11"/>
      <c r="J21" s="11"/>
      <c r="K21" s="20"/>
      <c r="L21" s="11"/>
    </row>
    <row r="22" spans="1:12" s="4" customFormat="1" ht="14.25" customHeight="1">
      <c r="A22" s="23" t="s">
        <v>0</v>
      </c>
      <c r="B22" s="22" t="s">
        <v>1</v>
      </c>
      <c r="C22" s="22"/>
      <c r="D22" s="22" t="s">
        <v>2</v>
      </c>
      <c r="E22" s="23" t="s">
        <v>3</v>
      </c>
      <c r="F22" s="22" t="s">
        <v>4</v>
      </c>
      <c r="G22" s="22" t="s">
        <v>5</v>
      </c>
      <c r="H22" s="22" t="s">
        <v>6</v>
      </c>
      <c r="I22" s="22" t="s">
        <v>7</v>
      </c>
      <c r="J22" s="22" t="s">
        <v>79</v>
      </c>
      <c r="K22" s="57" t="s">
        <v>80</v>
      </c>
      <c r="L22" s="11"/>
    </row>
    <row r="23" spans="1:12" s="4" customFormat="1" ht="14.25" customHeight="1">
      <c r="A23" s="18" t="s">
        <v>31</v>
      </c>
      <c r="B23" s="11" t="s">
        <v>174</v>
      </c>
      <c r="C23" s="38" t="s">
        <v>149</v>
      </c>
      <c r="D23" s="52">
        <v>1997</v>
      </c>
      <c r="E23" s="38" t="s">
        <v>26</v>
      </c>
      <c r="F23" s="16">
        <v>91</v>
      </c>
      <c r="G23" s="16">
        <v>93</v>
      </c>
      <c r="H23" s="16">
        <v>92</v>
      </c>
      <c r="I23" s="16">
        <v>92</v>
      </c>
      <c r="J23" s="18">
        <f aca="true" t="shared" si="1" ref="J23:J39">SUM(F23:I23)</f>
        <v>368</v>
      </c>
      <c r="K23" s="21" t="s">
        <v>31</v>
      </c>
      <c r="L23" s="11"/>
    </row>
    <row r="24" spans="1:12" s="4" customFormat="1" ht="14.25" customHeight="1">
      <c r="A24" s="18" t="s">
        <v>32</v>
      </c>
      <c r="B24" s="11" t="s">
        <v>166</v>
      </c>
      <c r="C24" s="38" t="s">
        <v>141</v>
      </c>
      <c r="D24" s="52">
        <v>1999</v>
      </c>
      <c r="E24" s="38" t="s">
        <v>16</v>
      </c>
      <c r="F24" s="16">
        <v>87</v>
      </c>
      <c r="G24" s="16">
        <v>89</v>
      </c>
      <c r="H24" s="16">
        <v>89</v>
      </c>
      <c r="I24" s="16">
        <v>88</v>
      </c>
      <c r="J24" s="18">
        <f t="shared" si="1"/>
        <v>353</v>
      </c>
      <c r="K24" s="21" t="s">
        <v>32</v>
      </c>
      <c r="L24" s="11"/>
    </row>
    <row r="25" spans="1:12" s="4" customFormat="1" ht="14.25" customHeight="1">
      <c r="A25" s="18" t="s">
        <v>33</v>
      </c>
      <c r="B25" s="11" t="s">
        <v>175</v>
      </c>
      <c r="C25" s="38" t="s">
        <v>150</v>
      </c>
      <c r="D25" s="52">
        <v>2000</v>
      </c>
      <c r="E25" s="38" t="s">
        <v>45</v>
      </c>
      <c r="F25" s="16">
        <v>84</v>
      </c>
      <c r="G25" s="16">
        <v>88</v>
      </c>
      <c r="H25" s="16">
        <v>90</v>
      </c>
      <c r="I25" s="16">
        <v>79</v>
      </c>
      <c r="J25" s="18">
        <f t="shared" si="1"/>
        <v>341</v>
      </c>
      <c r="K25" s="21" t="s">
        <v>32</v>
      </c>
      <c r="L25" s="11"/>
    </row>
    <row r="26" spans="1:12" s="4" customFormat="1" ht="14.25" customHeight="1">
      <c r="A26" s="16">
        <v>4</v>
      </c>
      <c r="B26" s="11" t="s">
        <v>171</v>
      </c>
      <c r="C26" s="38" t="s">
        <v>146</v>
      </c>
      <c r="D26" s="52">
        <v>1999</v>
      </c>
      <c r="E26" s="38" t="s">
        <v>16</v>
      </c>
      <c r="F26" s="16">
        <v>88</v>
      </c>
      <c r="G26" s="16">
        <v>85</v>
      </c>
      <c r="H26" s="16">
        <v>91</v>
      </c>
      <c r="I26" s="16">
        <v>76</v>
      </c>
      <c r="J26" s="18">
        <f t="shared" si="1"/>
        <v>340</v>
      </c>
      <c r="K26" s="21" t="s">
        <v>32</v>
      </c>
      <c r="L26" s="11"/>
    </row>
    <row r="27" spans="1:12" s="4" customFormat="1" ht="14.25" customHeight="1">
      <c r="A27" s="16">
        <v>5</v>
      </c>
      <c r="B27" s="11" t="s">
        <v>168</v>
      </c>
      <c r="C27" s="38" t="s">
        <v>143</v>
      </c>
      <c r="D27" s="52">
        <v>1999</v>
      </c>
      <c r="E27" s="38" t="s">
        <v>16</v>
      </c>
      <c r="F27" s="16">
        <v>83</v>
      </c>
      <c r="G27" s="16">
        <v>87</v>
      </c>
      <c r="H27" s="16">
        <v>83</v>
      </c>
      <c r="I27" s="16">
        <v>85</v>
      </c>
      <c r="J27" s="18">
        <f t="shared" si="1"/>
        <v>338</v>
      </c>
      <c r="K27" s="21" t="s">
        <v>32</v>
      </c>
      <c r="L27" s="11"/>
    </row>
    <row r="28" spans="1:12" s="4" customFormat="1" ht="14.25" customHeight="1">
      <c r="A28" s="16">
        <v>6</v>
      </c>
      <c r="B28" s="11" t="s">
        <v>176</v>
      </c>
      <c r="C28" s="38" t="s">
        <v>151</v>
      </c>
      <c r="D28" s="52">
        <v>1999</v>
      </c>
      <c r="E28" s="38" t="s">
        <v>16</v>
      </c>
      <c r="F28" s="16">
        <v>83</v>
      </c>
      <c r="G28" s="16">
        <v>84</v>
      </c>
      <c r="H28" s="16">
        <v>84</v>
      </c>
      <c r="I28" s="16">
        <v>85</v>
      </c>
      <c r="J28" s="18">
        <f t="shared" si="1"/>
        <v>336</v>
      </c>
      <c r="K28" s="21" t="s">
        <v>32</v>
      </c>
      <c r="L28" s="11"/>
    </row>
    <row r="29" spans="1:12" ht="14.25" customHeight="1">
      <c r="A29" s="16">
        <v>7</v>
      </c>
      <c r="B29" s="11" t="s">
        <v>177</v>
      </c>
      <c r="C29" s="38" t="s">
        <v>152</v>
      </c>
      <c r="D29" s="52">
        <v>1997</v>
      </c>
      <c r="E29" s="38" t="s">
        <v>16</v>
      </c>
      <c r="F29" s="16">
        <v>77</v>
      </c>
      <c r="G29" s="16">
        <v>92</v>
      </c>
      <c r="H29" s="16">
        <v>83</v>
      </c>
      <c r="I29" s="16">
        <v>82</v>
      </c>
      <c r="J29" s="18">
        <f t="shared" si="1"/>
        <v>334</v>
      </c>
      <c r="K29" s="21" t="s">
        <v>33</v>
      </c>
      <c r="L29" s="11"/>
    </row>
    <row r="30" spans="1:12" ht="14.25" customHeight="1">
      <c r="A30" s="16">
        <v>8</v>
      </c>
      <c r="B30" s="11" t="s">
        <v>177</v>
      </c>
      <c r="C30" s="38" t="s">
        <v>153</v>
      </c>
      <c r="D30" s="52">
        <v>2000</v>
      </c>
      <c r="E30" s="38" t="s">
        <v>16</v>
      </c>
      <c r="F30" s="16">
        <v>81</v>
      </c>
      <c r="G30" s="16">
        <v>75</v>
      </c>
      <c r="H30" s="16">
        <v>85</v>
      </c>
      <c r="I30" s="16">
        <v>87</v>
      </c>
      <c r="J30" s="18">
        <f t="shared" si="1"/>
        <v>328</v>
      </c>
      <c r="K30" s="21" t="s">
        <v>33</v>
      </c>
      <c r="L30" s="11"/>
    </row>
    <row r="31" spans="1:12" s="4" customFormat="1" ht="14.25" customHeight="1">
      <c r="A31" s="16">
        <v>9</v>
      </c>
      <c r="B31" s="11" t="s">
        <v>178</v>
      </c>
      <c r="C31" s="38" t="s">
        <v>154</v>
      </c>
      <c r="D31" s="52">
        <v>1997</v>
      </c>
      <c r="E31" s="38" t="s">
        <v>123</v>
      </c>
      <c r="F31" s="16">
        <v>82</v>
      </c>
      <c r="G31" s="16">
        <v>88</v>
      </c>
      <c r="H31" s="16">
        <v>80</v>
      </c>
      <c r="I31" s="16">
        <v>77</v>
      </c>
      <c r="J31" s="18">
        <f t="shared" si="1"/>
        <v>327</v>
      </c>
      <c r="K31" s="21" t="s">
        <v>33</v>
      </c>
      <c r="L31" s="11"/>
    </row>
    <row r="32" spans="1:12" s="3" customFormat="1" ht="14.25" customHeight="1">
      <c r="A32" s="16">
        <v>10</v>
      </c>
      <c r="B32" s="11" t="s">
        <v>179</v>
      </c>
      <c r="C32" s="38" t="s">
        <v>155</v>
      </c>
      <c r="D32" s="52">
        <v>1999</v>
      </c>
      <c r="E32" s="38" t="s">
        <v>16</v>
      </c>
      <c r="F32" s="16">
        <v>85</v>
      </c>
      <c r="G32" s="16">
        <v>78</v>
      </c>
      <c r="H32" s="16">
        <v>72</v>
      </c>
      <c r="I32" s="16">
        <v>81</v>
      </c>
      <c r="J32" s="18">
        <f t="shared" si="1"/>
        <v>316</v>
      </c>
      <c r="K32" s="21" t="s">
        <v>33</v>
      </c>
      <c r="L32" s="11"/>
    </row>
    <row r="33" spans="1:12" s="3" customFormat="1" ht="14.25" customHeight="1">
      <c r="A33" s="16">
        <v>11</v>
      </c>
      <c r="B33" s="11" t="s">
        <v>180</v>
      </c>
      <c r="C33" s="38" t="s">
        <v>156</v>
      </c>
      <c r="D33" s="52">
        <v>1998</v>
      </c>
      <c r="E33" s="38" t="s">
        <v>16</v>
      </c>
      <c r="F33" s="16">
        <v>75</v>
      </c>
      <c r="G33" s="16">
        <v>83</v>
      </c>
      <c r="H33" s="16">
        <v>80</v>
      </c>
      <c r="I33" s="16">
        <v>77</v>
      </c>
      <c r="J33" s="18">
        <f t="shared" si="1"/>
        <v>315</v>
      </c>
      <c r="K33" s="21" t="s">
        <v>33</v>
      </c>
      <c r="L33" s="11"/>
    </row>
    <row r="34" spans="1:12" s="3" customFormat="1" ht="14.25" customHeight="1">
      <c r="A34" s="16">
        <v>12</v>
      </c>
      <c r="B34" s="11" t="s">
        <v>181</v>
      </c>
      <c r="C34" s="38" t="s">
        <v>157</v>
      </c>
      <c r="D34" s="52">
        <v>1998</v>
      </c>
      <c r="E34" s="38" t="s">
        <v>16</v>
      </c>
      <c r="F34" s="16">
        <v>76</v>
      </c>
      <c r="G34" s="16">
        <v>63</v>
      </c>
      <c r="H34" s="16">
        <v>74</v>
      </c>
      <c r="I34" s="16">
        <v>76</v>
      </c>
      <c r="J34" s="18">
        <f t="shared" si="1"/>
        <v>289</v>
      </c>
      <c r="K34" s="21"/>
      <c r="L34" s="11"/>
    </row>
    <row r="35" spans="1:12" s="3" customFormat="1" ht="14.25" customHeight="1">
      <c r="A35" s="16">
        <v>13</v>
      </c>
      <c r="B35" s="11" t="s">
        <v>165</v>
      </c>
      <c r="C35" s="38" t="s">
        <v>158</v>
      </c>
      <c r="D35" s="52">
        <v>1999</v>
      </c>
      <c r="E35" s="38" t="s">
        <v>16</v>
      </c>
      <c r="F35" s="16">
        <v>70</v>
      </c>
      <c r="G35" s="16">
        <v>72</v>
      </c>
      <c r="H35" s="16">
        <v>72</v>
      </c>
      <c r="I35" s="16">
        <v>75</v>
      </c>
      <c r="J35" s="18">
        <f t="shared" si="1"/>
        <v>289</v>
      </c>
      <c r="K35" s="21"/>
      <c r="L35" s="11"/>
    </row>
    <row r="36" spans="1:12" s="3" customFormat="1" ht="14.25" customHeight="1">
      <c r="A36" s="16">
        <v>14</v>
      </c>
      <c r="B36" s="11" t="s">
        <v>168</v>
      </c>
      <c r="C36" s="38" t="s">
        <v>159</v>
      </c>
      <c r="D36" s="52">
        <v>1999</v>
      </c>
      <c r="E36" s="38" t="s">
        <v>16</v>
      </c>
      <c r="F36" s="16">
        <v>69</v>
      </c>
      <c r="G36" s="16">
        <v>74</v>
      </c>
      <c r="H36" s="16">
        <v>72</v>
      </c>
      <c r="I36" s="16">
        <v>71</v>
      </c>
      <c r="J36" s="18">
        <f t="shared" si="1"/>
        <v>286</v>
      </c>
      <c r="K36" s="21"/>
      <c r="L36" s="11"/>
    </row>
    <row r="37" spans="1:12" s="3" customFormat="1" ht="14.25" customHeight="1">
      <c r="A37" s="16">
        <v>15</v>
      </c>
      <c r="B37" s="3" t="s">
        <v>182</v>
      </c>
      <c r="C37" s="49" t="s">
        <v>160</v>
      </c>
      <c r="D37" s="50">
        <v>2002</v>
      </c>
      <c r="E37" s="38" t="s">
        <v>16</v>
      </c>
      <c r="F37" s="16">
        <v>76</v>
      </c>
      <c r="G37" s="16">
        <v>64</v>
      </c>
      <c r="H37" s="16">
        <v>66</v>
      </c>
      <c r="I37" s="16">
        <v>65</v>
      </c>
      <c r="J37" s="18">
        <f t="shared" si="1"/>
        <v>271</v>
      </c>
      <c r="K37" s="21"/>
      <c r="L37" s="11"/>
    </row>
    <row r="38" spans="1:12" s="3" customFormat="1" ht="14.25" customHeight="1">
      <c r="A38" s="16">
        <v>16</v>
      </c>
      <c r="B38" s="3" t="s">
        <v>183</v>
      </c>
      <c r="C38" s="49" t="s">
        <v>161</v>
      </c>
      <c r="D38" s="50">
        <v>2001</v>
      </c>
      <c r="E38" s="38" t="s">
        <v>16</v>
      </c>
      <c r="F38" s="16">
        <v>51</v>
      </c>
      <c r="G38" s="16">
        <v>63</v>
      </c>
      <c r="H38" s="16">
        <v>74</v>
      </c>
      <c r="I38" s="16">
        <v>69</v>
      </c>
      <c r="J38" s="18">
        <f t="shared" si="1"/>
        <v>257</v>
      </c>
      <c r="K38" s="21"/>
      <c r="L38" s="11"/>
    </row>
    <row r="39" spans="1:12" s="3" customFormat="1" ht="14.25" customHeight="1">
      <c r="A39" s="16">
        <v>17</v>
      </c>
      <c r="B39" s="11" t="s">
        <v>181</v>
      </c>
      <c r="C39" s="38" t="s">
        <v>162</v>
      </c>
      <c r="D39" s="52">
        <v>2000</v>
      </c>
      <c r="E39" s="38" t="s">
        <v>16</v>
      </c>
      <c r="F39" s="16">
        <v>58</v>
      </c>
      <c r="G39" s="16">
        <v>53</v>
      </c>
      <c r="H39" s="16">
        <v>53</v>
      </c>
      <c r="I39" s="16">
        <v>54</v>
      </c>
      <c r="J39" s="18">
        <f t="shared" si="1"/>
        <v>218</v>
      </c>
      <c r="K39" s="21"/>
      <c r="L39" s="11"/>
    </row>
    <row r="40" spans="11:12" s="3" customFormat="1" ht="14.25" customHeight="1">
      <c r="K40" s="1"/>
      <c r="L40" s="11"/>
    </row>
    <row r="41" spans="1:12" s="3" customFormat="1" ht="14.25" customHeight="1">
      <c r="A41" s="24" t="s">
        <v>18</v>
      </c>
      <c r="B41" s="30"/>
      <c r="C41" s="30"/>
      <c r="D41" s="16"/>
      <c r="E41" s="11"/>
      <c r="F41" s="16"/>
      <c r="G41" s="16"/>
      <c r="H41" s="16"/>
      <c r="I41" s="16"/>
      <c r="J41" s="18"/>
      <c r="K41" s="20"/>
      <c r="L41" s="11"/>
    </row>
    <row r="42" spans="1:12" s="3" customFormat="1" ht="14.25" customHeight="1">
      <c r="A42" s="23" t="s">
        <v>0</v>
      </c>
      <c r="B42" s="22" t="s">
        <v>1</v>
      </c>
      <c r="C42" s="22"/>
      <c r="D42" s="22" t="s">
        <v>2</v>
      </c>
      <c r="E42" s="23" t="s">
        <v>3</v>
      </c>
      <c r="F42" s="22" t="s">
        <v>4</v>
      </c>
      <c r="G42" s="22" t="s">
        <v>5</v>
      </c>
      <c r="H42" s="22" t="s">
        <v>6</v>
      </c>
      <c r="I42" s="22" t="s">
        <v>7</v>
      </c>
      <c r="J42" s="22" t="s">
        <v>79</v>
      </c>
      <c r="K42" s="57" t="s">
        <v>80</v>
      </c>
      <c r="L42" s="11"/>
    </row>
    <row r="43" spans="1:12" s="3" customFormat="1" ht="14.25" customHeight="1">
      <c r="A43" s="18" t="s">
        <v>31</v>
      </c>
      <c r="B43" s="11" t="s">
        <v>104</v>
      </c>
      <c r="C43" s="38" t="s">
        <v>95</v>
      </c>
      <c r="D43" s="52">
        <v>1999</v>
      </c>
      <c r="E43" s="38" t="s">
        <v>16</v>
      </c>
      <c r="F43" s="16">
        <v>92</v>
      </c>
      <c r="G43" s="16">
        <v>86</v>
      </c>
      <c r="H43" s="16">
        <v>91</v>
      </c>
      <c r="I43" s="16">
        <v>90</v>
      </c>
      <c r="J43" s="18">
        <f aca="true" t="shared" si="2" ref="J43:J57">SUM(F43:I43)</f>
        <v>359</v>
      </c>
      <c r="K43" s="21" t="s">
        <v>32</v>
      </c>
      <c r="L43" s="11"/>
    </row>
    <row r="44" spans="1:12" s="3" customFormat="1" ht="14.25" customHeight="1">
      <c r="A44" s="18" t="s">
        <v>32</v>
      </c>
      <c r="B44" s="11" t="s">
        <v>115</v>
      </c>
      <c r="C44" s="38" t="s">
        <v>262</v>
      </c>
      <c r="D44" s="52">
        <v>1997</v>
      </c>
      <c r="E44" s="38" t="s">
        <v>16</v>
      </c>
      <c r="F44" s="16">
        <v>88</v>
      </c>
      <c r="G44" s="16">
        <v>89</v>
      </c>
      <c r="H44" s="16">
        <v>87</v>
      </c>
      <c r="I44" s="16">
        <v>92</v>
      </c>
      <c r="J44" s="18">
        <f t="shared" si="2"/>
        <v>356</v>
      </c>
      <c r="K44" s="21" t="s">
        <v>32</v>
      </c>
      <c r="L44" s="11"/>
    </row>
    <row r="45" spans="1:12" s="3" customFormat="1" ht="14.25" customHeight="1">
      <c r="A45" s="18" t="s">
        <v>33</v>
      </c>
      <c r="B45" s="11" t="s">
        <v>114</v>
      </c>
      <c r="C45" s="38" t="s">
        <v>96</v>
      </c>
      <c r="D45" s="52">
        <v>1997</v>
      </c>
      <c r="E45" s="38" t="s">
        <v>16</v>
      </c>
      <c r="F45" s="16">
        <v>91</v>
      </c>
      <c r="G45" s="16">
        <v>90</v>
      </c>
      <c r="H45" s="16">
        <v>88</v>
      </c>
      <c r="I45" s="16">
        <v>87</v>
      </c>
      <c r="J45" s="18">
        <f t="shared" si="2"/>
        <v>356</v>
      </c>
      <c r="K45" s="21" t="s">
        <v>32</v>
      </c>
      <c r="L45" s="11"/>
    </row>
    <row r="46" spans="1:12" s="3" customFormat="1" ht="14.25" customHeight="1">
      <c r="A46" s="16">
        <v>4</v>
      </c>
      <c r="B46" s="11" t="s">
        <v>278</v>
      </c>
      <c r="C46" s="38" t="s">
        <v>263</v>
      </c>
      <c r="D46" s="52">
        <v>1999</v>
      </c>
      <c r="E46" s="38" t="s">
        <v>16</v>
      </c>
      <c r="F46" s="16">
        <v>85</v>
      </c>
      <c r="G46" s="16">
        <v>92</v>
      </c>
      <c r="H46" s="16">
        <v>88</v>
      </c>
      <c r="I46" s="16">
        <v>87</v>
      </c>
      <c r="J46" s="18">
        <f t="shared" si="2"/>
        <v>352</v>
      </c>
      <c r="K46" s="21" t="s">
        <v>32</v>
      </c>
      <c r="L46" s="11"/>
    </row>
    <row r="47" spans="1:12" s="3" customFormat="1" ht="14.25" customHeight="1">
      <c r="A47" s="16">
        <v>5</v>
      </c>
      <c r="B47" s="11" t="s">
        <v>66</v>
      </c>
      <c r="C47" s="38" t="s">
        <v>100</v>
      </c>
      <c r="D47" s="52">
        <v>2000</v>
      </c>
      <c r="E47" s="38" t="s">
        <v>16</v>
      </c>
      <c r="F47" s="16">
        <v>81</v>
      </c>
      <c r="G47" s="16">
        <v>83</v>
      </c>
      <c r="H47" s="16">
        <v>91</v>
      </c>
      <c r="I47" s="16">
        <v>86</v>
      </c>
      <c r="J47" s="18">
        <f t="shared" si="2"/>
        <v>341</v>
      </c>
      <c r="K47" s="21" t="s">
        <v>32</v>
      </c>
      <c r="L47" s="11"/>
    </row>
    <row r="48" spans="1:12" s="3" customFormat="1" ht="14.25" customHeight="1">
      <c r="A48" s="16">
        <v>6</v>
      </c>
      <c r="B48" s="11" t="s">
        <v>276</v>
      </c>
      <c r="C48" s="38" t="s">
        <v>264</v>
      </c>
      <c r="D48" s="52">
        <v>2002</v>
      </c>
      <c r="E48" s="38" t="s">
        <v>16</v>
      </c>
      <c r="F48" s="16">
        <v>86</v>
      </c>
      <c r="G48" s="16">
        <v>83</v>
      </c>
      <c r="H48" s="16">
        <v>87</v>
      </c>
      <c r="I48" s="16">
        <v>84</v>
      </c>
      <c r="J48" s="18">
        <f t="shared" si="2"/>
        <v>340</v>
      </c>
      <c r="K48" s="21" t="s">
        <v>32</v>
      </c>
      <c r="L48" s="11"/>
    </row>
    <row r="49" spans="1:12" s="3" customFormat="1" ht="14.25" customHeight="1">
      <c r="A49" s="16">
        <v>7</v>
      </c>
      <c r="B49" s="11" t="s">
        <v>242</v>
      </c>
      <c r="C49" s="38" t="s">
        <v>265</v>
      </c>
      <c r="D49" s="52">
        <v>2000</v>
      </c>
      <c r="E49" s="38" t="s">
        <v>16</v>
      </c>
      <c r="F49" s="16">
        <v>80</v>
      </c>
      <c r="G49" s="16">
        <v>79</v>
      </c>
      <c r="H49" s="16">
        <v>90</v>
      </c>
      <c r="I49" s="16">
        <v>79</v>
      </c>
      <c r="J49" s="18">
        <f t="shared" si="2"/>
        <v>328</v>
      </c>
      <c r="K49" s="21" t="s">
        <v>33</v>
      </c>
      <c r="L49" s="11"/>
    </row>
    <row r="50" spans="1:12" s="3" customFormat="1" ht="14.25" customHeight="1">
      <c r="A50" s="16">
        <v>8</v>
      </c>
      <c r="B50" s="3" t="s">
        <v>279</v>
      </c>
      <c r="C50" s="38" t="s">
        <v>266</v>
      </c>
      <c r="D50" s="50">
        <v>2000</v>
      </c>
      <c r="E50" s="49" t="s">
        <v>16</v>
      </c>
      <c r="F50" s="16">
        <v>84</v>
      </c>
      <c r="G50" s="16">
        <v>77</v>
      </c>
      <c r="H50" s="16">
        <v>81</v>
      </c>
      <c r="I50" s="16">
        <v>81</v>
      </c>
      <c r="J50" s="18">
        <f t="shared" si="2"/>
        <v>323</v>
      </c>
      <c r="K50" s="21" t="s">
        <v>33</v>
      </c>
      <c r="L50" s="11"/>
    </row>
    <row r="51" spans="1:12" s="3" customFormat="1" ht="14.25" customHeight="1">
      <c r="A51" s="16">
        <v>9</v>
      </c>
      <c r="B51" s="11" t="s">
        <v>280</v>
      </c>
      <c r="C51" s="38" t="s">
        <v>267</v>
      </c>
      <c r="D51" s="52">
        <v>2001</v>
      </c>
      <c r="E51" s="38" t="s">
        <v>16</v>
      </c>
      <c r="F51" s="16">
        <v>70</v>
      </c>
      <c r="G51" s="16">
        <v>70</v>
      </c>
      <c r="H51" s="16">
        <v>81</v>
      </c>
      <c r="I51" s="16">
        <v>82</v>
      </c>
      <c r="J51" s="18">
        <f t="shared" si="2"/>
        <v>303</v>
      </c>
      <c r="K51" s="21"/>
      <c r="L51" s="11"/>
    </row>
    <row r="52" spans="1:12" s="3" customFormat="1" ht="14.25" customHeight="1">
      <c r="A52" s="16">
        <v>10</v>
      </c>
      <c r="B52" s="11" t="s">
        <v>104</v>
      </c>
      <c r="C52" s="38" t="s">
        <v>268</v>
      </c>
      <c r="D52" s="52">
        <v>2001</v>
      </c>
      <c r="E52" s="38" t="s">
        <v>16</v>
      </c>
      <c r="F52" s="16">
        <v>70</v>
      </c>
      <c r="G52" s="16">
        <v>77</v>
      </c>
      <c r="H52" s="16">
        <v>75</v>
      </c>
      <c r="I52" s="16">
        <v>76</v>
      </c>
      <c r="J52" s="18">
        <f t="shared" si="2"/>
        <v>298</v>
      </c>
      <c r="K52" s="21"/>
      <c r="L52" s="11"/>
    </row>
    <row r="53" spans="1:12" s="3" customFormat="1" ht="14.25" customHeight="1">
      <c r="A53" s="16">
        <v>11</v>
      </c>
      <c r="B53" s="11" t="s">
        <v>281</v>
      </c>
      <c r="C53" s="38" t="s">
        <v>269</v>
      </c>
      <c r="D53" s="52">
        <v>1997</v>
      </c>
      <c r="E53" s="38" t="s">
        <v>16</v>
      </c>
      <c r="F53" s="16">
        <v>76</v>
      </c>
      <c r="G53" s="16">
        <v>64</v>
      </c>
      <c r="H53" s="16">
        <v>79</v>
      </c>
      <c r="I53" s="16">
        <v>71</v>
      </c>
      <c r="J53" s="18">
        <f t="shared" si="2"/>
        <v>290</v>
      </c>
      <c r="K53" s="21"/>
      <c r="L53" s="11"/>
    </row>
    <row r="54" spans="1:12" s="3" customFormat="1" ht="14.25" customHeight="1">
      <c r="A54" s="16">
        <v>12</v>
      </c>
      <c r="B54" s="3" t="s">
        <v>282</v>
      </c>
      <c r="C54" s="38" t="s">
        <v>270</v>
      </c>
      <c r="D54" s="50">
        <v>2000</v>
      </c>
      <c r="E54" s="49" t="s">
        <v>16</v>
      </c>
      <c r="F54" s="16">
        <v>75</v>
      </c>
      <c r="G54" s="16">
        <v>65</v>
      </c>
      <c r="H54" s="16">
        <v>74</v>
      </c>
      <c r="I54" s="16">
        <v>71</v>
      </c>
      <c r="J54" s="18">
        <f t="shared" si="2"/>
        <v>285</v>
      </c>
      <c r="K54" s="21"/>
      <c r="L54" s="11"/>
    </row>
    <row r="55" spans="1:11" s="3" customFormat="1" ht="15" customHeight="1">
      <c r="A55" s="16">
        <v>13</v>
      </c>
      <c r="B55" s="11" t="s">
        <v>111</v>
      </c>
      <c r="C55" s="38" t="s">
        <v>271</v>
      </c>
      <c r="D55" s="52">
        <v>1999</v>
      </c>
      <c r="E55" s="38" t="s">
        <v>16</v>
      </c>
      <c r="F55" s="16">
        <v>74</v>
      </c>
      <c r="G55" s="16">
        <v>74</v>
      </c>
      <c r="H55" s="16">
        <v>67</v>
      </c>
      <c r="I55" s="16">
        <v>67</v>
      </c>
      <c r="J55" s="18">
        <f t="shared" si="2"/>
        <v>282</v>
      </c>
      <c r="K55" s="21"/>
    </row>
    <row r="56" spans="1:11" s="3" customFormat="1" ht="15" customHeight="1">
      <c r="A56" s="16">
        <v>14</v>
      </c>
      <c r="B56" s="3" t="s">
        <v>283</v>
      </c>
      <c r="C56" s="38" t="s">
        <v>272</v>
      </c>
      <c r="D56" s="50">
        <v>1999</v>
      </c>
      <c r="E56" s="49" t="s">
        <v>16</v>
      </c>
      <c r="F56" s="16">
        <v>58</v>
      </c>
      <c r="G56" s="16">
        <v>63</v>
      </c>
      <c r="H56" s="16">
        <v>57</v>
      </c>
      <c r="I56" s="16">
        <v>70</v>
      </c>
      <c r="J56" s="18">
        <f t="shared" si="2"/>
        <v>248</v>
      </c>
      <c r="K56" s="21"/>
    </row>
    <row r="57" spans="1:11" s="3" customFormat="1" ht="15" customHeight="1">
      <c r="A57" s="16">
        <v>15</v>
      </c>
      <c r="B57" s="3" t="s">
        <v>230</v>
      </c>
      <c r="C57" s="38" t="s">
        <v>273</v>
      </c>
      <c r="D57" s="50">
        <v>1999</v>
      </c>
      <c r="E57" s="49" t="s">
        <v>16</v>
      </c>
      <c r="F57" s="16">
        <v>53</v>
      </c>
      <c r="G57" s="16">
        <v>57</v>
      </c>
      <c r="H57" s="16">
        <v>62</v>
      </c>
      <c r="I57" s="16">
        <v>63</v>
      </c>
      <c r="J57" s="18">
        <f t="shared" si="2"/>
        <v>235</v>
      </c>
      <c r="K57" s="21"/>
    </row>
    <row r="58" spans="3:5" s="3" customFormat="1" ht="15" customHeight="1">
      <c r="C58" s="49"/>
      <c r="D58" s="50"/>
      <c r="E58" s="49"/>
    </row>
    <row r="59" spans="1:11" s="3" customFormat="1" ht="15.75">
      <c r="A59" s="2" t="s">
        <v>37</v>
      </c>
      <c r="B59"/>
      <c r="C59"/>
      <c r="D59" s="45"/>
      <c r="E59"/>
      <c r="F59"/>
      <c r="G59"/>
      <c r="H59"/>
      <c r="I59"/>
      <c r="J59"/>
      <c r="K59"/>
    </row>
    <row r="60" spans="1:11" s="3" customFormat="1" ht="15.75">
      <c r="A60" s="5" t="s">
        <v>0</v>
      </c>
      <c r="B60" s="8" t="s">
        <v>1</v>
      </c>
      <c r="C60" s="8"/>
      <c r="D60" s="8" t="s">
        <v>2</v>
      </c>
      <c r="E60" s="6" t="s">
        <v>3</v>
      </c>
      <c r="F60" s="8" t="s">
        <v>4</v>
      </c>
      <c r="G60" s="8" t="s">
        <v>5</v>
      </c>
      <c r="H60" s="8"/>
      <c r="I60" s="8"/>
      <c r="J60" s="22" t="s">
        <v>79</v>
      </c>
      <c r="K60" s="23"/>
    </row>
    <row r="61" spans="1:11" s="3" customFormat="1" ht="15.75">
      <c r="A61" s="18" t="s">
        <v>35</v>
      </c>
      <c r="B61" s="3" t="s">
        <v>182</v>
      </c>
      <c r="C61" s="49" t="s">
        <v>160</v>
      </c>
      <c r="D61" s="50">
        <v>2002</v>
      </c>
      <c r="E61" s="38" t="s">
        <v>16</v>
      </c>
      <c r="F61" s="16">
        <v>78</v>
      </c>
      <c r="G61" s="16">
        <v>80</v>
      </c>
      <c r="H61" s="16"/>
      <c r="I61" s="16"/>
      <c r="J61" s="18">
        <f>SUM(F61:I61)</f>
        <v>158</v>
      </c>
      <c r="K61" s="13"/>
    </row>
    <row r="62" spans="1:11" s="3" customFormat="1" ht="15.75">
      <c r="A62" s="18" t="s">
        <v>32</v>
      </c>
      <c r="B62" s="3" t="s">
        <v>183</v>
      </c>
      <c r="C62" s="49" t="s">
        <v>161</v>
      </c>
      <c r="D62" s="50">
        <v>2001</v>
      </c>
      <c r="E62" s="38" t="s">
        <v>16</v>
      </c>
      <c r="F62" s="16">
        <v>70</v>
      </c>
      <c r="G62" s="16">
        <v>66</v>
      </c>
      <c r="H62" s="16"/>
      <c r="I62" s="16"/>
      <c r="J62" s="18">
        <f>SUM(F62:I62)</f>
        <v>136</v>
      </c>
      <c r="K62" s="13"/>
    </row>
    <row r="63" s="3" customFormat="1" ht="15.75">
      <c r="D63" s="13"/>
    </row>
    <row r="64" spans="1:11" s="3" customFormat="1" ht="15.75">
      <c r="A64" s="2" t="s">
        <v>38</v>
      </c>
      <c r="B64" s="39"/>
      <c r="C64" s="39"/>
      <c r="D64" s="13"/>
      <c r="F64" s="13"/>
      <c r="G64" s="13"/>
      <c r="H64" s="13"/>
      <c r="I64" s="13"/>
      <c r="J64" s="17"/>
      <c r="K64"/>
    </row>
    <row r="65" spans="1:11" s="3" customFormat="1" ht="15.75">
      <c r="A65" s="5" t="s">
        <v>0</v>
      </c>
      <c r="B65" s="8" t="s">
        <v>1</v>
      </c>
      <c r="C65" s="8"/>
      <c r="D65" s="8" t="s">
        <v>2</v>
      </c>
      <c r="E65" s="6" t="s">
        <v>3</v>
      </c>
      <c r="F65" s="8" t="s">
        <v>4</v>
      </c>
      <c r="G65" s="8" t="s">
        <v>5</v>
      </c>
      <c r="H65" s="8"/>
      <c r="I65" s="8"/>
      <c r="J65" s="22" t="s">
        <v>79</v>
      </c>
      <c r="K65" s="23"/>
    </row>
    <row r="66" spans="1:11" s="3" customFormat="1" ht="15.75">
      <c r="A66" s="31" t="s">
        <v>31</v>
      </c>
      <c r="B66" s="11" t="s">
        <v>276</v>
      </c>
      <c r="C66" s="38" t="s">
        <v>264</v>
      </c>
      <c r="D66" s="52">
        <v>2002</v>
      </c>
      <c r="E66" s="38" t="s">
        <v>16</v>
      </c>
      <c r="F66" s="16">
        <v>76</v>
      </c>
      <c r="G66" s="16">
        <v>85</v>
      </c>
      <c r="H66" s="11"/>
      <c r="I66" s="11"/>
      <c r="J66" s="18">
        <f>SUM(F66:I66)</f>
        <v>161</v>
      </c>
      <c r="K66" s="16"/>
    </row>
    <row r="67" spans="1:11" s="3" customFormat="1" ht="15.75">
      <c r="A67" s="31" t="s">
        <v>32</v>
      </c>
      <c r="B67" s="11" t="s">
        <v>104</v>
      </c>
      <c r="C67" s="38" t="s">
        <v>268</v>
      </c>
      <c r="D67" s="52">
        <v>2001</v>
      </c>
      <c r="E67" s="38" t="s">
        <v>16</v>
      </c>
      <c r="F67" s="16">
        <v>68</v>
      </c>
      <c r="G67" s="16">
        <v>69</v>
      </c>
      <c r="H67" s="11"/>
      <c r="I67" s="11"/>
      <c r="J67" s="18">
        <f>SUM(F67:I67)</f>
        <v>137</v>
      </c>
      <c r="K67" s="16"/>
    </row>
    <row r="68" spans="1:11" s="3" customFormat="1" ht="15.75">
      <c r="A68" s="31" t="s">
        <v>33</v>
      </c>
      <c r="B68" s="3" t="s">
        <v>105</v>
      </c>
      <c r="C68" s="49" t="s">
        <v>274</v>
      </c>
      <c r="D68" s="50">
        <v>2002</v>
      </c>
      <c r="E68" s="49" t="s">
        <v>16</v>
      </c>
      <c r="F68" s="13">
        <v>63</v>
      </c>
      <c r="G68" s="13">
        <v>66</v>
      </c>
      <c r="J68" s="18">
        <f>SUM(F68:I68)</f>
        <v>129</v>
      </c>
      <c r="K68" s="16"/>
    </row>
    <row r="69" spans="1:11" s="3" customFormat="1" ht="15.75">
      <c r="A69" s="16">
        <v>4</v>
      </c>
      <c r="B69" s="11" t="s">
        <v>277</v>
      </c>
      <c r="C69" s="38" t="s">
        <v>275</v>
      </c>
      <c r="D69" s="52">
        <v>2001</v>
      </c>
      <c r="E69" s="38" t="s">
        <v>16</v>
      </c>
      <c r="F69" s="16">
        <v>66</v>
      </c>
      <c r="G69" s="16">
        <v>59</v>
      </c>
      <c r="H69" s="16"/>
      <c r="I69" s="16"/>
      <c r="J69" s="18">
        <f>SUM(F69:I69)</f>
        <v>125</v>
      </c>
      <c r="K69" s="16"/>
    </row>
    <row r="70" spans="1:11" s="3" customFormat="1" ht="15.75">
      <c r="A70" s="16"/>
      <c r="B70" s="11"/>
      <c r="C70" s="11"/>
      <c r="D70" s="16"/>
      <c r="E70" s="11"/>
      <c r="F70" s="16"/>
      <c r="G70" s="16"/>
      <c r="H70" s="16"/>
      <c r="I70" s="16"/>
      <c r="J70" s="18"/>
      <c r="K70" s="16"/>
    </row>
    <row r="71" s="3" customFormat="1" ht="15.75"/>
    <row r="72" s="3" customFormat="1" ht="15.75"/>
    <row r="73" s="3" customFormat="1" ht="15.75"/>
    <row r="74" s="3" customFormat="1" ht="15.75"/>
    <row r="75" s="3" customFormat="1" ht="15.75"/>
    <row r="76" s="3" customFormat="1" ht="15.75"/>
    <row r="77" s="3" customFormat="1" ht="15.75" customHeight="1"/>
    <row r="78" s="3" customFormat="1" ht="15.75" customHeight="1"/>
    <row r="79" s="3" customFormat="1" ht="15.75" customHeight="1"/>
    <row r="80" s="3" customFormat="1" ht="15.75"/>
    <row r="81" s="3" customFormat="1" ht="15.75"/>
    <row r="82" s="3" customFormat="1" ht="15.75"/>
    <row r="83" s="3" customFormat="1" ht="15.75"/>
    <row r="84" s="3" customFormat="1" ht="15.75"/>
    <row r="85" s="3" customFormat="1" ht="15.75"/>
    <row r="86" s="3" customFormat="1" ht="15.75"/>
    <row r="87" s="3" customFormat="1" ht="15.75"/>
    <row r="88" s="3" customFormat="1" ht="15.75"/>
    <row r="89" s="3" customFormat="1" ht="15.75"/>
    <row r="90" spans="1:11" s="3" customFormat="1" ht="15.75">
      <c r="A90" s="16"/>
      <c r="D90" s="13"/>
      <c r="F90" s="13"/>
      <c r="G90" s="13"/>
      <c r="H90" s="13"/>
      <c r="I90" s="13"/>
      <c r="J90" s="18"/>
      <c r="K90" s="16"/>
    </row>
    <row r="91" spans="1:11" s="3" customFormat="1" ht="15.75">
      <c r="A91" s="13"/>
      <c r="B91" s="11"/>
      <c r="C91" s="11"/>
      <c r="D91" s="11"/>
      <c r="E91" s="11"/>
      <c r="F91" s="16"/>
      <c r="G91" s="16"/>
      <c r="H91" s="16"/>
      <c r="I91" s="16"/>
      <c r="J91" s="18"/>
      <c r="K91" s="16"/>
    </row>
    <row r="92" spans="1:11" s="3" customFormat="1" ht="15.75">
      <c r="A92" s="13"/>
      <c r="D92" s="13"/>
      <c r="E92" s="11"/>
      <c r="J92" s="18"/>
      <c r="K92" s="16"/>
    </row>
    <row r="93" spans="1:11" s="3" customFormat="1" ht="15.75">
      <c r="A93" s="13"/>
      <c r="B93" s="11"/>
      <c r="C93" s="11"/>
      <c r="D93" s="16"/>
      <c r="E93" s="11"/>
      <c r="F93" s="16"/>
      <c r="G93" s="16"/>
      <c r="H93" s="16"/>
      <c r="I93" s="16"/>
      <c r="J93" s="18"/>
      <c r="K93" s="13"/>
    </row>
    <row r="94" spans="1:11" s="3" customFormat="1" ht="15.75">
      <c r="A94" s="13"/>
      <c r="B94" s="11"/>
      <c r="C94" s="11"/>
      <c r="D94" s="16"/>
      <c r="E94" s="11"/>
      <c r="F94" s="16"/>
      <c r="G94" s="16"/>
      <c r="H94" s="16"/>
      <c r="I94" s="16"/>
      <c r="J94" s="18"/>
      <c r="K94" s="16"/>
    </row>
    <row r="95" spans="1:11" s="3" customFormat="1" ht="15.75">
      <c r="A95" s="13"/>
      <c r="B95" s="11"/>
      <c r="C95" s="11"/>
      <c r="D95" s="16"/>
      <c r="E95" s="11"/>
      <c r="F95" s="16"/>
      <c r="G95" s="16"/>
      <c r="H95" s="16"/>
      <c r="I95" s="16"/>
      <c r="J95" s="18"/>
      <c r="K95" s="16"/>
    </row>
    <row r="96" spans="1:11" s="3" customFormat="1" ht="15.75">
      <c r="A96" s="13"/>
      <c r="B96" s="11"/>
      <c r="C96" s="11"/>
      <c r="D96" s="16"/>
      <c r="E96" s="11"/>
      <c r="F96" s="16"/>
      <c r="G96" s="16"/>
      <c r="H96" s="16"/>
      <c r="I96" s="16"/>
      <c r="J96" s="18"/>
      <c r="K96" s="16"/>
    </row>
    <row r="97" spans="1:11" ht="12.75">
      <c r="A97" s="25"/>
      <c r="B97" s="20"/>
      <c r="C97" s="20"/>
      <c r="D97" s="20"/>
      <c r="E97" s="20"/>
      <c r="F97" s="21"/>
      <c r="G97" s="21"/>
      <c r="H97" s="21"/>
      <c r="I97" s="21"/>
      <c r="J97" s="26"/>
      <c r="K97" s="20"/>
    </row>
    <row r="98" spans="1:11" ht="12.75">
      <c r="A98" s="25"/>
      <c r="B98" s="20"/>
      <c r="C98" s="20"/>
      <c r="D98" s="20"/>
      <c r="E98" s="20"/>
      <c r="F98" s="21"/>
      <c r="G98" s="21"/>
      <c r="H98" s="21"/>
      <c r="I98" s="21"/>
      <c r="J98" s="26"/>
      <c r="K98" s="20"/>
    </row>
    <row r="99" spans="1:11" ht="12.75">
      <c r="A99" s="25"/>
      <c r="B99" s="20"/>
      <c r="C99" s="20"/>
      <c r="D99" s="20"/>
      <c r="E99" s="20"/>
      <c r="F99" s="20"/>
      <c r="G99" s="20"/>
      <c r="H99" s="20"/>
      <c r="I99" s="20"/>
      <c r="J99" s="27"/>
      <c r="K99" s="20"/>
    </row>
  </sheetData>
  <sheetProtection/>
  <mergeCells count="1">
    <mergeCell ref="A1:K1"/>
  </mergeCells>
  <printOptions/>
  <pageMargins left="0.7874015748031497" right="0.7874015748031497" top="0.984251968503937" bottom="0.984251968503937" header="0.5118110236220472" footer="0.5118110236220472"/>
  <pageSetup horizontalDpi="240" verticalDpi="240" orientation="portrait" r:id="rId1"/>
  <headerFooter alignWithMargins="0">
    <oddFooter>&amp;CPage &amp;P</oddFooter>
  </headerFooter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2"/>
  <sheetViews>
    <sheetView zoomScale="120" zoomScaleNormal="120" zoomScaleSheetLayoutView="100" zoomScalePageLayoutView="0" workbookViewId="0" topLeftCell="A28">
      <selection activeCell="E12" sqref="E12"/>
    </sheetView>
  </sheetViews>
  <sheetFormatPr defaultColWidth="9.140625" defaultRowHeight="12.75"/>
  <cols>
    <col min="1" max="1" width="4.8515625" style="1" customWidth="1"/>
    <col min="2" max="2" width="10.8515625" style="0" customWidth="1"/>
    <col min="3" max="3" width="15.140625" style="0" customWidth="1"/>
    <col min="4" max="4" width="5.421875" style="0" customWidth="1"/>
    <col min="5" max="5" width="13.421875" style="0" customWidth="1"/>
    <col min="6" max="11" width="4.00390625" style="0" customWidth="1"/>
    <col min="12" max="12" width="5.28125" style="0" customWidth="1"/>
    <col min="13" max="13" width="3.28125" style="0" customWidth="1"/>
    <col min="14" max="14" width="8.00390625" style="0" customWidth="1"/>
  </cols>
  <sheetData>
    <row r="1" spans="1:14" s="4" customFormat="1" ht="22.5" customHeight="1">
      <c r="A1" s="69" t="s">
        <v>129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48"/>
    </row>
    <row r="2" spans="1:13" s="3" customFormat="1" ht="18.75" customHeight="1">
      <c r="A2" s="35" t="s">
        <v>128</v>
      </c>
      <c r="B2" s="36"/>
      <c r="C2" s="36"/>
      <c r="D2"/>
      <c r="E2"/>
      <c r="F2"/>
      <c r="G2"/>
      <c r="H2"/>
      <c r="I2"/>
      <c r="J2"/>
      <c r="K2"/>
      <c r="L2"/>
      <c r="M2"/>
    </row>
    <row r="3" spans="1:13" s="3" customFormat="1" ht="15.75" customHeight="1">
      <c r="A3" s="1"/>
      <c r="B3"/>
      <c r="C3"/>
      <c r="D3"/>
      <c r="E3"/>
      <c r="F3"/>
      <c r="G3"/>
      <c r="H3"/>
      <c r="I3"/>
      <c r="J3"/>
      <c r="K3"/>
      <c r="L3"/>
      <c r="M3"/>
    </row>
    <row r="4" spans="1:13" s="3" customFormat="1" ht="21.75" customHeight="1">
      <c r="A4" s="24" t="s">
        <v>13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7.25" customHeight="1">
      <c r="A5" s="23" t="s">
        <v>0</v>
      </c>
      <c r="B5" s="22" t="s">
        <v>1</v>
      </c>
      <c r="C5" s="22"/>
      <c r="D5" s="23" t="s">
        <v>2</v>
      </c>
      <c r="E5" s="23" t="s">
        <v>3</v>
      </c>
      <c r="F5" s="23" t="s">
        <v>4</v>
      </c>
      <c r="G5" s="23" t="s">
        <v>5</v>
      </c>
      <c r="H5" s="23" t="s">
        <v>6</v>
      </c>
      <c r="I5" s="23" t="s">
        <v>7</v>
      </c>
      <c r="J5" s="23" t="s">
        <v>8</v>
      </c>
      <c r="K5" s="23" t="s">
        <v>9</v>
      </c>
      <c r="L5" s="22" t="s">
        <v>79</v>
      </c>
      <c r="M5" s="57" t="s">
        <v>80</v>
      </c>
    </row>
    <row r="6" spans="1:14" ht="15.75">
      <c r="A6" s="31" t="s">
        <v>31</v>
      </c>
      <c r="B6" s="3" t="s">
        <v>64</v>
      </c>
      <c r="C6" s="49" t="s">
        <v>48</v>
      </c>
      <c r="D6" s="50">
        <v>1987</v>
      </c>
      <c r="E6" s="51" t="s">
        <v>16</v>
      </c>
      <c r="F6" s="16">
        <v>95</v>
      </c>
      <c r="G6" s="16">
        <v>96</v>
      </c>
      <c r="H6" s="16">
        <v>98</v>
      </c>
      <c r="I6" s="16">
        <v>98</v>
      </c>
      <c r="J6" s="16">
        <v>95</v>
      </c>
      <c r="K6" s="16">
        <v>99</v>
      </c>
      <c r="L6" s="18">
        <f aca="true" t="shared" si="0" ref="L6:L21">SUM(F6:K6)</f>
        <v>581</v>
      </c>
      <c r="M6" s="21" t="s">
        <v>31</v>
      </c>
      <c r="N6" s="33"/>
    </row>
    <row r="7" spans="1:14" ht="15.75">
      <c r="A7" s="31" t="s">
        <v>32</v>
      </c>
      <c r="B7" s="11" t="s">
        <v>65</v>
      </c>
      <c r="C7" s="38" t="s">
        <v>49</v>
      </c>
      <c r="D7" s="52">
        <v>1982</v>
      </c>
      <c r="E7" s="51" t="s">
        <v>16</v>
      </c>
      <c r="F7" s="16">
        <v>95</v>
      </c>
      <c r="G7" s="16">
        <v>96</v>
      </c>
      <c r="H7" s="16">
        <v>98</v>
      </c>
      <c r="I7" s="16">
        <v>95</v>
      </c>
      <c r="J7" s="16">
        <v>99</v>
      </c>
      <c r="K7" s="16">
        <v>97</v>
      </c>
      <c r="L7" s="18">
        <f t="shared" si="0"/>
        <v>580</v>
      </c>
      <c r="M7" s="21" t="s">
        <v>31</v>
      </c>
      <c r="N7" s="34"/>
    </row>
    <row r="8" spans="1:14" s="4" customFormat="1" ht="15" customHeight="1">
      <c r="A8" s="31" t="s">
        <v>33</v>
      </c>
      <c r="B8" s="11" t="s">
        <v>66</v>
      </c>
      <c r="C8" s="38" t="s">
        <v>50</v>
      </c>
      <c r="D8" s="52">
        <v>1992</v>
      </c>
      <c r="E8" s="51" t="s">
        <v>16</v>
      </c>
      <c r="F8" s="16">
        <v>98</v>
      </c>
      <c r="G8" s="16">
        <v>97</v>
      </c>
      <c r="H8" s="16">
        <v>98</v>
      </c>
      <c r="I8" s="16">
        <v>98</v>
      </c>
      <c r="J8" s="16">
        <v>95</v>
      </c>
      <c r="K8" s="16">
        <v>94</v>
      </c>
      <c r="L8" s="18">
        <f t="shared" si="0"/>
        <v>580</v>
      </c>
      <c r="M8" s="21" t="s">
        <v>31</v>
      </c>
      <c r="N8" s="16"/>
    </row>
    <row r="9" spans="1:13" s="4" customFormat="1" ht="15.75">
      <c r="A9" s="16">
        <v>4</v>
      </c>
      <c r="B9" s="19" t="s">
        <v>67</v>
      </c>
      <c r="C9" s="37" t="s">
        <v>51</v>
      </c>
      <c r="D9" s="52">
        <v>1998</v>
      </c>
      <c r="E9" s="37" t="s">
        <v>16</v>
      </c>
      <c r="F9" s="13">
        <v>93</v>
      </c>
      <c r="G9" s="13">
        <v>96</v>
      </c>
      <c r="H9" s="16">
        <v>95</v>
      </c>
      <c r="I9" s="16">
        <v>94</v>
      </c>
      <c r="J9" s="16">
        <v>96</v>
      </c>
      <c r="K9" s="16">
        <v>95</v>
      </c>
      <c r="L9" s="18">
        <f t="shared" si="0"/>
        <v>569</v>
      </c>
      <c r="M9" s="21" t="s">
        <v>31</v>
      </c>
    </row>
    <row r="10" spans="1:13" s="4" customFormat="1" ht="15.75">
      <c r="A10" s="16">
        <v>5</v>
      </c>
      <c r="B10" s="11" t="s">
        <v>68</v>
      </c>
      <c r="C10" s="38" t="s">
        <v>52</v>
      </c>
      <c r="D10" s="52">
        <v>1990</v>
      </c>
      <c r="E10" s="51" t="s">
        <v>16</v>
      </c>
      <c r="F10" s="16">
        <v>98</v>
      </c>
      <c r="G10" s="16">
        <v>94</v>
      </c>
      <c r="H10" s="16">
        <v>96</v>
      </c>
      <c r="I10" s="16">
        <v>91</v>
      </c>
      <c r="J10" s="16">
        <v>96</v>
      </c>
      <c r="K10" s="16">
        <v>93</v>
      </c>
      <c r="L10" s="18">
        <f t="shared" si="0"/>
        <v>568</v>
      </c>
      <c r="M10" s="21" t="s">
        <v>31</v>
      </c>
    </row>
    <row r="11" spans="1:13" s="4" customFormat="1" ht="15.75">
      <c r="A11" s="16">
        <v>6</v>
      </c>
      <c r="B11" s="3" t="s">
        <v>69</v>
      </c>
      <c r="C11" s="49" t="s">
        <v>53</v>
      </c>
      <c r="D11" s="50">
        <v>1998</v>
      </c>
      <c r="E11" s="49" t="s">
        <v>16</v>
      </c>
      <c r="F11" s="16">
        <v>90</v>
      </c>
      <c r="G11" s="16">
        <v>94</v>
      </c>
      <c r="H11" s="16">
        <v>94</v>
      </c>
      <c r="I11" s="16">
        <v>96</v>
      </c>
      <c r="J11" s="16">
        <v>94</v>
      </c>
      <c r="K11" s="16">
        <v>98</v>
      </c>
      <c r="L11" s="18">
        <f t="shared" si="0"/>
        <v>566</v>
      </c>
      <c r="M11" s="21" t="s">
        <v>31</v>
      </c>
    </row>
    <row r="12" spans="1:13" s="4" customFormat="1" ht="15.75">
      <c r="A12" s="16">
        <v>7</v>
      </c>
      <c r="B12" s="11" t="s">
        <v>70</v>
      </c>
      <c r="C12" s="38" t="s">
        <v>54</v>
      </c>
      <c r="D12" s="52">
        <v>1991</v>
      </c>
      <c r="E12" s="51" t="s">
        <v>81</v>
      </c>
      <c r="F12" s="16">
        <v>92</v>
      </c>
      <c r="G12" s="16">
        <v>96</v>
      </c>
      <c r="H12" s="16">
        <v>91</v>
      </c>
      <c r="I12" s="16">
        <v>93</v>
      </c>
      <c r="J12" s="16">
        <v>96</v>
      </c>
      <c r="K12" s="16">
        <v>96</v>
      </c>
      <c r="L12" s="18">
        <f t="shared" si="0"/>
        <v>564</v>
      </c>
      <c r="M12" s="21" t="s">
        <v>31</v>
      </c>
    </row>
    <row r="13" spans="1:13" s="4" customFormat="1" ht="15.75">
      <c r="A13" s="16">
        <v>8</v>
      </c>
      <c r="B13" s="11" t="s">
        <v>71</v>
      </c>
      <c r="C13" s="38" t="s">
        <v>55</v>
      </c>
      <c r="D13" s="52">
        <v>1966</v>
      </c>
      <c r="E13" s="38" t="s">
        <v>82</v>
      </c>
      <c r="F13" s="16">
        <v>92</v>
      </c>
      <c r="G13" s="16">
        <v>96</v>
      </c>
      <c r="H13" s="16">
        <v>95</v>
      </c>
      <c r="I13" s="16">
        <v>92</v>
      </c>
      <c r="J13" s="16">
        <v>94</v>
      </c>
      <c r="K13" s="16">
        <v>93</v>
      </c>
      <c r="L13" s="18">
        <f t="shared" si="0"/>
        <v>562</v>
      </c>
      <c r="M13" s="21" t="s">
        <v>31</v>
      </c>
    </row>
    <row r="14" spans="1:13" s="4" customFormat="1" ht="15.75">
      <c r="A14" s="16">
        <v>9</v>
      </c>
      <c r="B14" s="11" t="s">
        <v>72</v>
      </c>
      <c r="C14" s="38" t="s">
        <v>56</v>
      </c>
      <c r="D14" s="52">
        <v>1996</v>
      </c>
      <c r="E14" s="51" t="s">
        <v>26</v>
      </c>
      <c r="F14" s="16">
        <v>96</v>
      </c>
      <c r="G14" s="16">
        <v>89</v>
      </c>
      <c r="H14" s="16">
        <v>89</v>
      </c>
      <c r="I14" s="16">
        <v>92</v>
      </c>
      <c r="J14" s="16">
        <v>97</v>
      </c>
      <c r="K14" s="16">
        <v>97</v>
      </c>
      <c r="L14" s="18">
        <f t="shared" si="0"/>
        <v>560</v>
      </c>
      <c r="M14" s="21" t="s">
        <v>32</v>
      </c>
    </row>
    <row r="15" spans="1:13" s="4" customFormat="1" ht="15.75">
      <c r="A15" s="16">
        <v>10</v>
      </c>
      <c r="B15" s="11" t="s">
        <v>73</v>
      </c>
      <c r="C15" s="38" t="s">
        <v>57</v>
      </c>
      <c r="D15" s="52">
        <v>1990</v>
      </c>
      <c r="E15" s="38" t="s">
        <v>41</v>
      </c>
      <c r="F15" s="16">
        <v>91</v>
      </c>
      <c r="G15" s="16">
        <v>94</v>
      </c>
      <c r="H15" s="16">
        <v>94</v>
      </c>
      <c r="I15" s="16">
        <v>93</v>
      </c>
      <c r="J15" s="16">
        <v>91</v>
      </c>
      <c r="K15" s="16">
        <v>93</v>
      </c>
      <c r="L15" s="18">
        <f t="shared" si="0"/>
        <v>556</v>
      </c>
      <c r="M15" s="21" t="s">
        <v>32</v>
      </c>
    </row>
    <row r="16" spans="1:13" s="4" customFormat="1" ht="15.75">
      <c r="A16" s="16">
        <v>11</v>
      </c>
      <c r="B16" s="3" t="s">
        <v>74</v>
      </c>
      <c r="C16" s="49" t="s">
        <v>58</v>
      </c>
      <c r="D16" s="50">
        <v>1956</v>
      </c>
      <c r="E16" s="51" t="s">
        <v>26</v>
      </c>
      <c r="F16" s="16">
        <v>96</v>
      </c>
      <c r="G16" s="16">
        <v>88</v>
      </c>
      <c r="H16" s="16">
        <v>94</v>
      </c>
      <c r="I16" s="16">
        <v>92</v>
      </c>
      <c r="J16" s="16">
        <v>93</v>
      </c>
      <c r="K16" s="16">
        <v>93</v>
      </c>
      <c r="L16" s="18">
        <f t="shared" si="0"/>
        <v>556</v>
      </c>
      <c r="M16" s="21" t="s">
        <v>32</v>
      </c>
    </row>
    <row r="17" spans="1:13" s="4" customFormat="1" ht="15.75">
      <c r="A17" s="16">
        <v>12</v>
      </c>
      <c r="B17" s="11" t="s">
        <v>75</v>
      </c>
      <c r="C17" s="38" t="s">
        <v>59</v>
      </c>
      <c r="D17" s="52">
        <v>1974</v>
      </c>
      <c r="E17" s="51" t="s">
        <v>26</v>
      </c>
      <c r="F17" s="16">
        <v>90</v>
      </c>
      <c r="G17" s="16">
        <v>91</v>
      </c>
      <c r="H17" s="16">
        <v>96</v>
      </c>
      <c r="I17" s="16">
        <v>92</v>
      </c>
      <c r="J17" s="16">
        <v>93</v>
      </c>
      <c r="K17" s="16">
        <v>92</v>
      </c>
      <c r="L17" s="18">
        <f t="shared" si="0"/>
        <v>554</v>
      </c>
      <c r="M17" s="21" t="s">
        <v>32</v>
      </c>
    </row>
    <row r="18" spans="1:13" s="4" customFormat="1" ht="15.75">
      <c r="A18" s="16">
        <v>13</v>
      </c>
      <c r="B18" s="19" t="s">
        <v>76</v>
      </c>
      <c r="C18" s="37" t="s">
        <v>60</v>
      </c>
      <c r="D18" s="37">
        <v>1999</v>
      </c>
      <c r="E18" s="37" t="s">
        <v>16</v>
      </c>
      <c r="F18" s="16">
        <v>92</v>
      </c>
      <c r="G18" s="16">
        <v>92</v>
      </c>
      <c r="H18" s="16">
        <v>90</v>
      </c>
      <c r="I18" s="16">
        <v>93</v>
      </c>
      <c r="J18" s="16">
        <v>92</v>
      </c>
      <c r="K18" s="16">
        <v>89</v>
      </c>
      <c r="L18" s="18">
        <f t="shared" si="0"/>
        <v>548</v>
      </c>
      <c r="M18" s="21" t="s">
        <v>32</v>
      </c>
    </row>
    <row r="19" spans="1:13" s="4" customFormat="1" ht="15.75">
      <c r="A19" s="16">
        <v>14</v>
      </c>
      <c r="B19" s="30" t="s">
        <v>76</v>
      </c>
      <c r="C19" s="51" t="s">
        <v>61</v>
      </c>
      <c r="D19" s="52">
        <v>1998</v>
      </c>
      <c r="E19" s="51" t="s">
        <v>16</v>
      </c>
      <c r="F19" s="16">
        <v>89</v>
      </c>
      <c r="G19" s="16">
        <v>92</v>
      </c>
      <c r="H19" s="16">
        <v>95</v>
      </c>
      <c r="I19" s="16">
        <v>84</v>
      </c>
      <c r="J19" s="16">
        <v>89</v>
      </c>
      <c r="K19" s="16">
        <v>89</v>
      </c>
      <c r="L19" s="18">
        <f t="shared" si="0"/>
        <v>538</v>
      </c>
      <c r="M19" s="21" t="s">
        <v>32</v>
      </c>
    </row>
    <row r="20" spans="1:13" s="4" customFormat="1" ht="15.75">
      <c r="A20" s="16">
        <v>15</v>
      </c>
      <c r="B20" s="11" t="s">
        <v>77</v>
      </c>
      <c r="C20" s="38" t="s">
        <v>62</v>
      </c>
      <c r="D20" s="52">
        <v>1939</v>
      </c>
      <c r="E20" s="51" t="s">
        <v>26</v>
      </c>
      <c r="F20" s="16">
        <v>94</v>
      </c>
      <c r="G20" s="16">
        <v>88</v>
      </c>
      <c r="H20" s="16">
        <v>88</v>
      </c>
      <c r="I20" s="16">
        <v>86</v>
      </c>
      <c r="J20" s="16">
        <v>82</v>
      </c>
      <c r="K20" s="16">
        <v>88</v>
      </c>
      <c r="L20" s="18">
        <f t="shared" si="0"/>
        <v>526</v>
      </c>
      <c r="M20" s="21"/>
    </row>
    <row r="21" spans="1:13" s="4" customFormat="1" ht="15.75">
      <c r="A21" s="16">
        <v>16</v>
      </c>
      <c r="B21" s="11" t="s">
        <v>78</v>
      </c>
      <c r="C21" s="38" t="s">
        <v>63</v>
      </c>
      <c r="D21" s="52">
        <v>1942</v>
      </c>
      <c r="E21" s="51" t="s">
        <v>26</v>
      </c>
      <c r="F21" s="16">
        <v>82</v>
      </c>
      <c r="G21" s="16">
        <v>81</v>
      </c>
      <c r="H21" s="16">
        <v>80</v>
      </c>
      <c r="I21" s="16">
        <v>85</v>
      </c>
      <c r="J21" s="16">
        <v>85</v>
      </c>
      <c r="K21" s="16">
        <v>83</v>
      </c>
      <c r="L21" s="18">
        <f t="shared" si="0"/>
        <v>496</v>
      </c>
      <c r="M21" s="21"/>
    </row>
    <row r="22" spans="1:13" s="4" customFormat="1" ht="15.75">
      <c r="A22" s="16"/>
      <c r="B22" s="11"/>
      <c r="C22" s="38"/>
      <c r="D22" s="52"/>
      <c r="E22" s="38"/>
      <c r="F22" s="16"/>
      <c r="G22" s="16"/>
      <c r="H22" s="16"/>
      <c r="I22" s="16"/>
      <c r="J22" s="16"/>
      <c r="K22" s="16"/>
      <c r="L22" s="18"/>
      <c r="M22" s="58"/>
    </row>
    <row r="23" spans="1:5" s="4" customFormat="1" ht="15.75">
      <c r="A23" s="24" t="s">
        <v>137</v>
      </c>
      <c r="C23" s="53"/>
      <c r="D23" s="53"/>
      <c r="E23" s="53"/>
    </row>
    <row r="24" spans="1:13" s="4" customFormat="1" ht="15.75">
      <c r="A24" s="23" t="s">
        <v>0</v>
      </c>
      <c r="B24" s="22" t="s">
        <v>1</v>
      </c>
      <c r="C24" s="54"/>
      <c r="D24" s="55" t="s">
        <v>2</v>
      </c>
      <c r="E24" s="55" t="s">
        <v>3</v>
      </c>
      <c r="F24" s="23" t="s">
        <v>4</v>
      </c>
      <c r="G24" s="23" t="s">
        <v>5</v>
      </c>
      <c r="H24" s="23" t="s">
        <v>6</v>
      </c>
      <c r="I24" s="23" t="s">
        <v>7</v>
      </c>
      <c r="J24" s="23"/>
      <c r="K24" s="23"/>
      <c r="L24" s="22" t="s">
        <v>79</v>
      </c>
      <c r="M24" s="57" t="s">
        <v>80</v>
      </c>
    </row>
    <row r="25" spans="1:13" s="4" customFormat="1" ht="15.75">
      <c r="A25" s="31" t="s">
        <v>31</v>
      </c>
      <c r="B25" s="11" t="s">
        <v>71</v>
      </c>
      <c r="C25" s="38" t="s">
        <v>55</v>
      </c>
      <c r="D25" s="52">
        <v>1966</v>
      </c>
      <c r="E25" s="38" t="s">
        <v>82</v>
      </c>
      <c r="F25" s="16">
        <v>92</v>
      </c>
      <c r="G25" s="16">
        <v>96</v>
      </c>
      <c r="H25" s="16">
        <v>95</v>
      </c>
      <c r="I25" s="16">
        <v>92</v>
      </c>
      <c r="J25" s="16"/>
      <c r="K25" s="16"/>
      <c r="L25" s="18">
        <f>SUM(F25:K25)</f>
        <v>375</v>
      </c>
      <c r="M25" s="25" t="s">
        <v>31</v>
      </c>
    </row>
    <row r="26" spans="1:13" s="4" customFormat="1" ht="15.75">
      <c r="A26" s="18" t="s">
        <v>32</v>
      </c>
      <c r="B26" s="3" t="s">
        <v>74</v>
      </c>
      <c r="C26" s="49" t="s">
        <v>58</v>
      </c>
      <c r="D26" s="50">
        <v>1956</v>
      </c>
      <c r="E26" s="51" t="s">
        <v>26</v>
      </c>
      <c r="F26" s="16">
        <v>96</v>
      </c>
      <c r="G26" s="16">
        <v>88</v>
      </c>
      <c r="H26" s="16">
        <v>94</v>
      </c>
      <c r="I26" s="16">
        <v>92</v>
      </c>
      <c r="L26" s="18">
        <f>SUM(F26:K26)</f>
        <v>370</v>
      </c>
      <c r="M26" s="25" t="s">
        <v>32</v>
      </c>
    </row>
    <row r="27" spans="1:13" s="4" customFormat="1" ht="15.75">
      <c r="A27" s="18" t="s">
        <v>33</v>
      </c>
      <c r="B27" s="11" t="s">
        <v>77</v>
      </c>
      <c r="C27" s="38" t="s">
        <v>62</v>
      </c>
      <c r="D27" s="52">
        <v>1939</v>
      </c>
      <c r="E27" s="51" t="s">
        <v>26</v>
      </c>
      <c r="F27" s="16">
        <v>94</v>
      </c>
      <c r="G27" s="16">
        <v>88</v>
      </c>
      <c r="H27" s="16">
        <v>88</v>
      </c>
      <c r="I27" s="16">
        <v>86</v>
      </c>
      <c r="J27" s="16"/>
      <c r="K27" s="16"/>
      <c r="L27" s="18">
        <f>SUM(F27:K27)</f>
        <v>356</v>
      </c>
      <c r="M27" s="25" t="s">
        <v>32</v>
      </c>
    </row>
    <row r="28" spans="1:13" s="4" customFormat="1" ht="15.75">
      <c r="A28" s="16">
        <v>4</v>
      </c>
      <c r="B28" s="11" t="s">
        <v>78</v>
      </c>
      <c r="C28" s="38" t="s">
        <v>63</v>
      </c>
      <c r="D28" s="52">
        <v>1942</v>
      </c>
      <c r="E28" s="51" t="s">
        <v>26</v>
      </c>
      <c r="F28" s="16">
        <v>82</v>
      </c>
      <c r="G28" s="16">
        <v>81</v>
      </c>
      <c r="H28" s="16">
        <v>80</v>
      </c>
      <c r="I28" s="16">
        <v>85</v>
      </c>
      <c r="J28" s="16"/>
      <c r="K28" s="16"/>
      <c r="L28" s="18">
        <f>SUM(F28:K28)</f>
        <v>328</v>
      </c>
      <c r="M28" s="25"/>
    </row>
    <row r="29" spans="1:13" s="4" customFormat="1" ht="15.75">
      <c r="A29" s="16"/>
      <c r="B29" s="3"/>
      <c r="C29" s="3"/>
      <c r="D29" s="13"/>
      <c r="E29" s="30"/>
      <c r="F29" s="16"/>
      <c r="G29" s="16"/>
      <c r="H29" s="16"/>
      <c r="I29" s="16"/>
      <c r="J29" s="16"/>
      <c r="K29" s="16"/>
      <c r="L29" s="18"/>
      <c r="M29" s="13"/>
    </row>
    <row r="30" spans="1:12" s="4" customFormat="1" ht="15.75" customHeight="1">
      <c r="A30" s="24" t="s">
        <v>136</v>
      </c>
      <c r="B30" s="20"/>
      <c r="C30" s="20"/>
      <c r="D30" s="11"/>
      <c r="E30" s="11"/>
      <c r="F30" s="16"/>
      <c r="G30" s="16"/>
      <c r="H30" s="16"/>
      <c r="I30" s="16"/>
      <c r="J30" s="16"/>
      <c r="K30" s="16"/>
      <c r="L30" s="16"/>
    </row>
    <row r="31" spans="1:13" s="3" customFormat="1" ht="15.75" customHeight="1">
      <c r="A31" s="23" t="s">
        <v>0</v>
      </c>
      <c r="B31" s="22" t="s">
        <v>1</v>
      </c>
      <c r="C31" s="22"/>
      <c r="D31" s="22" t="s">
        <v>2</v>
      </c>
      <c r="E31" s="23" t="s">
        <v>3</v>
      </c>
      <c r="F31" s="22" t="s">
        <v>4</v>
      </c>
      <c r="G31" s="22" t="s">
        <v>5</v>
      </c>
      <c r="H31" s="22" t="s">
        <v>6</v>
      </c>
      <c r="I31" s="22" t="s">
        <v>7</v>
      </c>
      <c r="J31" s="22" t="s">
        <v>8</v>
      </c>
      <c r="K31" s="22" t="s">
        <v>9</v>
      </c>
      <c r="L31" s="22" t="s">
        <v>79</v>
      </c>
      <c r="M31" s="57" t="s">
        <v>80</v>
      </c>
    </row>
    <row r="32" spans="1:13" s="3" customFormat="1" ht="15.75" customHeight="1">
      <c r="A32" s="18" t="s">
        <v>31</v>
      </c>
      <c r="B32" s="11" t="s">
        <v>65</v>
      </c>
      <c r="C32" s="38" t="s">
        <v>83</v>
      </c>
      <c r="D32" s="52">
        <v>1987</v>
      </c>
      <c r="E32" s="38" t="s">
        <v>16</v>
      </c>
      <c r="F32" s="16">
        <v>95</v>
      </c>
      <c r="G32" s="16">
        <v>94</v>
      </c>
      <c r="H32" s="16">
        <v>93</v>
      </c>
      <c r="I32" s="16">
        <v>96</v>
      </c>
      <c r="J32" s="16">
        <v>90</v>
      </c>
      <c r="K32" s="16">
        <v>95</v>
      </c>
      <c r="L32" s="18">
        <f aca="true" t="shared" si="1" ref="L32:L52">SUM(F32:K32)</f>
        <v>563</v>
      </c>
      <c r="M32" s="25" t="s">
        <v>31</v>
      </c>
    </row>
    <row r="33" spans="1:13" ht="15.75" customHeight="1">
      <c r="A33" s="18" t="s">
        <v>32</v>
      </c>
      <c r="B33" s="11" t="s">
        <v>103</v>
      </c>
      <c r="C33" s="38" t="s">
        <v>84</v>
      </c>
      <c r="D33" s="52">
        <v>1984</v>
      </c>
      <c r="E33" s="38" t="s">
        <v>44</v>
      </c>
      <c r="F33" s="16">
        <v>95</v>
      </c>
      <c r="G33" s="16">
        <v>92</v>
      </c>
      <c r="H33" s="16">
        <v>94</v>
      </c>
      <c r="I33" s="16">
        <v>92</v>
      </c>
      <c r="J33" s="16">
        <v>94</v>
      </c>
      <c r="K33" s="16">
        <v>94</v>
      </c>
      <c r="L33" s="18">
        <f t="shared" si="1"/>
        <v>561</v>
      </c>
      <c r="M33" s="25" t="s">
        <v>31</v>
      </c>
    </row>
    <row r="34" spans="1:13" ht="15.75">
      <c r="A34" s="18" t="s">
        <v>33</v>
      </c>
      <c r="B34" s="3" t="s">
        <v>104</v>
      </c>
      <c r="C34" s="49" t="s">
        <v>85</v>
      </c>
      <c r="D34" s="50">
        <v>1966</v>
      </c>
      <c r="E34" s="38" t="s">
        <v>16</v>
      </c>
      <c r="F34" s="16">
        <v>94</v>
      </c>
      <c r="G34" s="16">
        <v>95</v>
      </c>
      <c r="H34" s="16">
        <v>96</v>
      </c>
      <c r="I34" s="16">
        <v>92</v>
      </c>
      <c r="J34" s="16">
        <v>96</v>
      </c>
      <c r="K34" s="16">
        <v>87</v>
      </c>
      <c r="L34" s="18">
        <f t="shared" si="1"/>
        <v>560</v>
      </c>
      <c r="M34" s="25" t="s">
        <v>31</v>
      </c>
    </row>
    <row r="35" spans="1:13" ht="15.75">
      <c r="A35" s="16">
        <v>4</v>
      </c>
      <c r="B35" s="11" t="s">
        <v>105</v>
      </c>
      <c r="C35" s="38" t="s">
        <v>86</v>
      </c>
      <c r="D35" s="52">
        <v>1983</v>
      </c>
      <c r="E35" s="38" t="s">
        <v>16</v>
      </c>
      <c r="F35" s="16">
        <v>96</v>
      </c>
      <c r="G35" s="16">
        <v>90</v>
      </c>
      <c r="H35" s="16">
        <v>90</v>
      </c>
      <c r="I35" s="16">
        <v>92</v>
      </c>
      <c r="J35" s="16">
        <v>95</v>
      </c>
      <c r="K35" s="16">
        <v>95</v>
      </c>
      <c r="L35" s="18">
        <f t="shared" si="1"/>
        <v>558</v>
      </c>
      <c r="M35" s="25" t="s">
        <v>31</v>
      </c>
    </row>
    <row r="36" spans="1:13" s="4" customFormat="1" ht="15" customHeight="1">
      <c r="A36" s="16">
        <v>5</v>
      </c>
      <c r="B36" s="3" t="s">
        <v>106</v>
      </c>
      <c r="C36" s="49" t="s">
        <v>87</v>
      </c>
      <c r="D36" s="50">
        <v>1973</v>
      </c>
      <c r="E36" s="38" t="s">
        <v>124</v>
      </c>
      <c r="F36" s="16">
        <v>93</v>
      </c>
      <c r="G36" s="16">
        <v>94</v>
      </c>
      <c r="H36" s="16">
        <v>97</v>
      </c>
      <c r="I36" s="16">
        <v>92</v>
      </c>
      <c r="J36" s="16">
        <v>88</v>
      </c>
      <c r="K36" s="16">
        <v>93</v>
      </c>
      <c r="L36" s="18">
        <f t="shared" si="1"/>
        <v>557</v>
      </c>
      <c r="M36" s="25" t="s">
        <v>31</v>
      </c>
    </row>
    <row r="37" spans="1:13" s="4" customFormat="1" ht="15.75">
      <c r="A37" s="16">
        <v>6</v>
      </c>
      <c r="B37" s="11" t="s">
        <v>107</v>
      </c>
      <c r="C37" s="38" t="s">
        <v>88</v>
      </c>
      <c r="D37" s="52">
        <v>1973</v>
      </c>
      <c r="E37" s="38" t="s">
        <v>44</v>
      </c>
      <c r="F37" s="16">
        <v>93</v>
      </c>
      <c r="G37" s="16">
        <v>97</v>
      </c>
      <c r="H37" s="16">
        <v>89</v>
      </c>
      <c r="I37" s="16">
        <v>90</v>
      </c>
      <c r="J37" s="16">
        <v>95</v>
      </c>
      <c r="K37" s="16">
        <v>92</v>
      </c>
      <c r="L37" s="18">
        <f t="shared" si="1"/>
        <v>556</v>
      </c>
      <c r="M37" s="25" t="s">
        <v>31</v>
      </c>
    </row>
    <row r="38" spans="1:13" s="4" customFormat="1" ht="15.75">
      <c r="A38" s="16">
        <v>7</v>
      </c>
      <c r="B38" s="11" t="s">
        <v>108</v>
      </c>
      <c r="C38" s="38" t="s">
        <v>89</v>
      </c>
      <c r="D38" s="52">
        <v>1977</v>
      </c>
      <c r="E38" s="38" t="s">
        <v>26</v>
      </c>
      <c r="F38" s="16">
        <v>91</v>
      </c>
      <c r="G38" s="16">
        <v>92</v>
      </c>
      <c r="H38" s="16">
        <v>91</v>
      </c>
      <c r="I38" s="16">
        <v>94</v>
      </c>
      <c r="J38" s="16">
        <v>93</v>
      </c>
      <c r="K38" s="16">
        <v>89</v>
      </c>
      <c r="L38" s="18">
        <f t="shared" si="1"/>
        <v>550</v>
      </c>
      <c r="M38" s="25" t="s">
        <v>32</v>
      </c>
    </row>
    <row r="39" spans="1:13" s="4" customFormat="1" ht="16.5" customHeight="1">
      <c r="A39" s="16">
        <v>8</v>
      </c>
      <c r="B39" s="11" t="s">
        <v>109</v>
      </c>
      <c r="C39" s="38" t="s">
        <v>90</v>
      </c>
      <c r="D39" s="52">
        <v>1983</v>
      </c>
      <c r="E39" s="38" t="s">
        <v>26</v>
      </c>
      <c r="F39" s="16">
        <v>94</v>
      </c>
      <c r="G39" s="16">
        <v>91</v>
      </c>
      <c r="H39" s="16">
        <v>91</v>
      </c>
      <c r="I39" s="16">
        <v>94</v>
      </c>
      <c r="J39" s="16">
        <v>91</v>
      </c>
      <c r="K39" s="16">
        <v>89</v>
      </c>
      <c r="L39" s="18">
        <f t="shared" si="1"/>
        <v>550</v>
      </c>
      <c r="M39" s="25" t="s">
        <v>32</v>
      </c>
    </row>
    <row r="40" spans="1:13" s="4" customFormat="1" ht="15.75">
      <c r="A40" s="16">
        <v>9</v>
      </c>
      <c r="B40" s="3" t="s">
        <v>110</v>
      </c>
      <c r="C40" s="49" t="s">
        <v>91</v>
      </c>
      <c r="D40" s="50">
        <v>1957</v>
      </c>
      <c r="E40" s="38" t="s">
        <v>26</v>
      </c>
      <c r="F40" s="16">
        <v>92</v>
      </c>
      <c r="G40" s="16">
        <v>93</v>
      </c>
      <c r="H40" s="16">
        <v>90</v>
      </c>
      <c r="I40" s="16">
        <v>92</v>
      </c>
      <c r="J40" s="16">
        <v>90</v>
      </c>
      <c r="K40" s="16">
        <v>92</v>
      </c>
      <c r="L40" s="18">
        <f t="shared" si="1"/>
        <v>549</v>
      </c>
      <c r="M40" s="25" t="s">
        <v>32</v>
      </c>
    </row>
    <row r="41" spans="1:13" s="4" customFormat="1" ht="15.75">
      <c r="A41" s="16">
        <v>10</v>
      </c>
      <c r="B41" s="11" t="s">
        <v>111</v>
      </c>
      <c r="C41" s="38" t="s">
        <v>92</v>
      </c>
      <c r="D41" s="52">
        <v>1990</v>
      </c>
      <c r="E41" s="38" t="s">
        <v>16</v>
      </c>
      <c r="F41" s="16">
        <v>91</v>
      </c>
      <c r="G41" s="16">
        <v>90</v>
      </c>
      <c r="H41" s="16">
        <v>91</v>
      </c>
      <c r="I41" s="16">
        <v>90</v>
      </c>
      <c r="J41" s="16">
        <v>89</v>
      </c>
      <c r="K41" s="16">
        <v>93</v>
      </c>
      <c r="L41" s="18">
        <f t="shared" si="1"/>
        <v>544</v>
      </c>
      <c r="M41" s="25" t="s">
        <v>32</v>
      </c>
    </row>
    <row r="42" spans="1:13" s="4" customFormat="1" ht="15.75" customHeight="1">
      <c r="A42" s="16">
        <v>11</v>
      </c>
      <c r="B42" s="11" t="s">
        <v>112</v>
      </c>
      <c r="C42" s="38" t="s">
        <v>93</v>
      </c>
      <c r="D42" s="52">
        <v>1977</v>
      </c>
      <c r="E42" s="38" t="s">
        <v>125</v>
      </c>
      <c r="F42" s="16">
        <v>93</v>
      </c>
      <c r="G42" s="16">
        <v>96</v>
      </c>
      <c r="H42" s="16">
        <v>89</v>
      </c>
      <c r="I42" s="16">
        <v>86</v>
      </c>
      <c r="J42" s="16">
        <v>92</v>
      </c>
      <c r="K42" s="16">
        <v>86</v>
      </c>
      <c r="L42" s="18">
        <f t="shared" si="1"/>
        <v>542</v>
      </c>
      <c r="M42" s="25" t="s">
        <v>32</v>
      </c>
    </row>
    <row r="43" spans="1:13" s="4" customFormat="1" ht="15.75" customHeight="1">
      <c r="A43" s="16">
        <v>12</v>
      </c>
      <c r="B43" s="11" t="s">
        <v>113</v>
      </c>
      <c r="C43" s="38" t="s">
        <v>94</v>
      </c>
      <c r="D43" s="52">
        <v>1949</v>
      </c>
      <c r="E43" s="38" t="s">
        <v>26</v>
      </c>
      <c r="F43" s="16">
        <v>91</v>
      </c>
      <c r="G43" s="16">
        <v>87</v>
      </c>
      <c r="H43" s="16">
        <v>91</v>
      </c>
      <c r="I43" s="16">
        <v>89</v>
      </c>
      <c r="J43" s="16">
        <v>89</v>
      </c>
      <c r="K43" s="16">
        <v>91</v>
      </c>
      <c r="L43" s="18">
        <f t="shared" si="1"/>
        <v>538</v>
      </c>
      <c r="M43" s="25" t="s">
        <v>32</v>
      </c>
    </row>
    <row r="44" spans="1:13" s="4" customFormat="1" ht="15.75" customHeight="1">
      <c r="A44" s="16">
        <v>13</v>
      </c>
      <c r="B44" s="11" t="s">
        <v>104</v>
      </c>
      <c r="C44" s="38" t="s">
        <v>95</v>
      </c>
      <c r="D44" s="52">
        <v>1999</v>
      </c>
      <c r="E44" s="38" t="s">
        <v>16</v>
      </c>
      <c r="F44" s="16">
        <v>90</v>
      </c>
      <c r="G44" s="16">
        <v>88</v>
      </c>
      <c r="H44" s="16">
        <v>89</v>
      </c>
      <c r="I44" s="16">
        <v>93</v>
      </c>
      <c r="J44" s="16">
        <v>87</v>
      </c>
      <c r="K44" s="16">
        <v>91</v>
      </c>
      <c r="L44" s="18">
        <f t="shared" si="1"/>
        <v>538</v>
      </c>
      <c r="M44" s="25" t="s">
        <v>32</v>
      </c>
    </row>
    <row r="45" spans="1:13" s="4" customFormat="1" ht="15.75" customHeight="1">
      <c r="A45" s="16">
        <v>14</v>
      </c>
      <c r="B45" s="3" t="s">
        <v>114</v>
      </c>
      <c r="C45" s="49" t="s">
        <v>96</v>
      </c>
      <c r="D45" s="50">
        <v>1997</v>
      </c>
      <c r="E45" s="49" t="s">
        <v>16</v>
      </c>
      <c r="F45" s="16">
        <v>89</v>
      </c>
      <c r="G45" s="16">
        <v>93</v>
      </c>
      <c r="H45" s="16">
        <v>90</v>
      </c>
      <c r="I45" s="16">
        <v>87</v>
      </c>
      <c r="J45" s="16">
        <v>91</v>
      </c>
      <c r="K45" s="16">
        <v>88</v>
      </c>
      <c r="L45" s="18">
        <f t="shared" si="1"/>
        <v>538</v>
      </c>
      <c r="M45" s="25" t="s">
        <v>32</v>
      </c>
    </row>
    <row r="46" spans="1:13" s="4" customFormat="1" ht="15.75" customHeight="1">
      <c r="A46" s="16">
        <v>15</v>
      </c>
      <c r="B46" s="11" t="s">
        <v>115</v>
      </c>
      <c r="C46" s="38" t="s">
        <v>49</v>
      </c>
      <c r="D46" s="52">
        <v>1964</v>
      </c>
      <c r="E46" s="38" t="s">
        <v>26</v>
      </c>
      <c r="F46" s="16">
        <v>83</v>
      </c>
      <c r="G46" s="16">
        <v>92</v>
      </c>
      <c r="H46" s="16">
        <v>90</v>
      </c>
      <c r="I46" s="16">
        <v>91</v>
      </c>
      <c r="J46" s="16">
        <v>89</v>
      </c>
      <c r="K46" s="16">
        <v>92</v>
      </c>
      <c r="L46" s="18">
        <f t="shared" si="1"/>
        <v>537</v>
      </c>
      <c r="M46" s="25" t="s">
        <v>32</v>
      </c>
    </row>
    <row r="47" spans="1:13" s="4" customFormat="1" ht="15.75" customHeight="1">
      <c r="A47" s="16">
        <v>16</v>
      </c>
      <c r="B47" s="11" t="s">
        <v>116</v>
      </c>
      <c r="C47" s="38" t="s">
        <v>97</v>
      </c>
      <c r="D47" s="52">
        <v>1983</v>
      </c>
      <c r="E47" s="38" t="s">
        <v>16</v>
      </c>
      <c r="F47" s="16">
        <v>90</v>
      </c>
      <c r="G47" s="16">
        <v>90</v>
      </c>
      <c r="H47" s="16">
        <v>87</v>
      </c>
      <c r="I47" s="16">
        <v>92</v>
      </c>
      <c r="J47" s="16">
        <v>83</v>
      </c>
      <c r="K47" s="16">
        <v>91</v>
      </c>
      <c r="L47" s="18">
        <f t="shared" si="1"/>
        <v>533</v>
      </c>
      <c r="M47" s="25" t="s">
        <v>32</v>
      </c>
    </row>
    <row r="48" spans="1:13" s="4" customFormat="1" ht="15.75" customHeight="1">
      <c r="A48" s="16">
        <v>17</v>
      </c>
      <c r="B48" s="11" t="s">
        <v>65</v>
      </c>
      <c r="C48" s="38" t="s">
        <v>98</v>
      </c>
      <c r="D48" s="52">
        <v>1995</v>
      </c>
      <c r="E48" s="38" t="s">
        <v>16</v>
      </c>
      <c r="F48" s="16">
        <v>88</v>
      </c>
      <c r="G48" s="16">
        <v>88</v>
      </c>
      <c r="H48" s="16">
        <v>87</v>
      </c>
      <c r="I48" s="16">
        <v>94</v>
      </c>
      <c r="J48" s="16">
        <v>92</v>
      </c>
      <c r="K48" s="16">
        <v>84</v>
      </c>
      <c r="L48" s="18">
        <f t="shared" si="1"/>
        <v>533</v>
      </c>
      <c r="M48" s="25" t="s">
        <v>32</v>
      </c>
    </row>
    <row r="49" spans="1:13" s="4" customFormat="1" ht="15.75" customHeight="1">
      <c r="A49" s="16">
        <v>18</v>
      </c>
      <c r="B49" s="11" t="s">
        <v>117</v>
      </c>
      <c r="C49" s="38" t="s">
        <v>99</v>
      </c>
      <c r="D49" s="52">
        <v>1960</v>
      </c>
      <c r="E49" s="38" t="s">
        <v>26</v>
      </c>
      <c r="F49" s="16">
        <v>88</v>
      </c>
      <c r="G49" s="16">
        <v>85</v>
      </c>
      <c r="H49" s="16">
        <v>86</v>
      </c>
      <c r="I49" s="16">
        <v>86</v>
      </c>
      <c r="J49" s="16">
        <v>86</v>
      </c>
      <c r="K49" s="16">
        <v>90</v>
      </c>
      <c r="L49" s="18">
        <f t="shared" si="1"/>
        <v>521</v>
      </c>
      <c r="M49" s="25"/>
    </row>
    <row r="50" spans="1:13" s="4" customFormat="1" ht="15.75" customHeight="1">
      <c r="A50" s="16">
        <v>19</v>
      </c>
      <c r="B50" s="11" t="s">
        <v>118</v>
      </c>
      <c r="C50" s="38" t="s">
        <v>100</v>
      </c>
      <c r="D50" s="52">
        <v>2000</v>
      </c>
      <c r="E50" s="38" t="s">
        <v>16</v>
      </c>
      <c r="F50" s="16">
        <v>81</v>
      </c>
      <c r="G50" s="16">
        <v>84</v>
      </c>
      <c r="H50" s="16">
        <v>78</v>
      </c>
      <c r="I50" s="16">
        <v>78</v>
      </c>
      <c r="J50" s="16">
        <v>79</v>
      </c>
      <c r="K50" s="16">
        <v>90</v>
      </c>
      <c r="L50" s="18">
        <f t="shared" si="1"/>
        <v>490</v>
      </c>
      <c r="M50" s="13"/>
    </row>
    <row r="51" spans="1:13" s="4" customFormat="1" ht="15.75" customHeight="1">
      <c r="A51" s="16">
        <v>20</v>
      </c>
      <c r="B51" s="11" t="s">
        <v>119</v>
      </c>
      <c r="C51" s="38" t="s">
        <v>101</v>
      </c>
      <c r="D51" s="52">
        <v>1966</v>
      </c>
      <c r="E51" s="38" t="s">
        <v>26</v>
      </c>
      <c r="F51" s="16">
        <v>84</v>
      </c>
      <c r="G51" s="16">
        <v>84</v>
      </c>
      <c r="H51" s="16">
        <v>80</v>
      </c>
      <c r="I51" s="16">
        <v>83</v>
      </c>
      <c r="J51" s="16">
        <v>79</v>
      </c>
      <c r="K51" s="16">
        <v>77</v>
      </c>
      <c r="L51" s="18">
        <f t="shared" si="1"/>
        <v>487</v>
      </c>
      <c r="M51" s="13"/>
    </row>
    <row r="52" spans="1:13" s="4" customFormat="1" ht="15.75" customHeight="1">
      <c r="A52" s="16">
        <v>21</v>
      </c>
      <c r="B52" s="11" t="s">
        <v>120</v>
      </c>
      <c r="C52" s="38" t="s">
        <v>102</v>
      </c>
      <c r="D52" s="52">
        <v>1989</v>
      </c>
      <c r="E52" s="38" t="s">
        <v>16</v>
      </c>
      <c r="F52" s="16">
        <v>80</v>
      </c>
      <c r="G52" s="16">
        <v>81</v>
      </c>
      <c r="H52" s="16">
        <v>80</v>
      </c>
      <c r="I52" s="16">
        <v>72</v>
      </c>
      <c r="J52" s="16">
        <v>86</v>
      </c>
      <c r="K52" s="16">
        <v>81</v>
      </c>
      <c r="L52" s="18">
        <f t="shared" si="1"/>
        <v>480</v>
      </c>
      <c r="M52" s="13"/>
    </row>
    <row r="53" spans="1:13" s="4" customFormat="1" ht="15.75" customHeight="1">
      <c r="A53" s="16"/>
      <c r="B53" s="11"/>
      <c r="C53" s="38"/>
      <c r="D53" s="52"/>
      <c r="E53" s="38"/>
      <c r="F53" s="16"/>
      <c r="G53" s="16"/>
      <c r="H53" s="16"/>
      <c r="I53" s="16"/>
      <c r="J53" s="16"/>
      <c r="K53" s="16"/>
      <c r="L53" s="18"/>
      <c r="M53" s="13"/>
    </row>
    <row r="54" spans="1:13" s="3" customFormat="1" ht="17.25" customHeight="1">
      <c r="A54" s="24" t="s">
        <v>17</v>
      </c>
      <c r="B54" s="11"/>
      <c r="C54" s="11"/>
      <c r="D54" s="19"/>
      <c r="E54" s="11"/>
      <c r="F54" s="16"/>
      <c r="G54" s="16"/>
      <c r="H54" s="16"/>
      <c r="I54" s="16"/>
      <c r="J54" s="16"/>
      <c r="K54" s="16"/>
      <c r="L54" s="18"/>
      <c r="M54" s="7"/>
    </row>
    <row r="55" spans="1:13" s="3" customFormat="1" ht="17.25" customHeight="1">
      <c r="A55" s="23" t="s">
        <v>0</v>
      </c>
      <c r="B55" s="22" t="s">
        <v>1</v>
      </c>
      <c r="C55" s="54"/>
      <c r="D55" s="54" t="s">
        <v>2</v>
      </c>
      <c r="E55" s="55" t="s">
        <v>3</v>
      </c>
      <c r="F55" s="22" t="s">
        <v>4</v>
      </c>
      <c r="G55" s="22" t="s">
        <v>5</v>
      </c>
      <c r="H55" s="22" t="s">
        <v>6</v>
      </c>
      <c r="I55" s="22" t="s">
        <v>7</v>
      </c>
      <c r="J55" s="22"/>
      <c r="K55" s="22"/>
      <c r="L55" s="22" t="s">
        <v>79</v>
      </c>
      <c r="M55" s="57" t="s">
        <v>80</v>
      </c>
    </row>
    <row r="56" spans="1:13" s="3" customFormat="1" ht="15.75" customHeight="1">
      <c r="A56" s="31" t="s">
        <v>31</v>
      </c>
      <c r="B56" s="3" t="s">
        <v>104</v>
      </c>
      <c r="C56" s="49" t="s">
        <v>85</v>
      </c>
      <c r="D56" s="50">
        <v>1966</v>
      </c>
      <c r="E56" s="38" t="s">
        <v>16</v>
      </c>
      <c r="F56" s="16">
        <v>94</v>
      </c>
      <c r="G56" s="16">
        <v>95</v>
      </c>
      <c r="H56" s="16">
        <v>96</v>
      </c>
      <c r="I56" s="16">
        <v>92</v>
      </c>
      <c r="J56" s="4"/>
      <c r="K56" s="4"/>
      <c r="L56" s="18">
        <f aca="true" t="shared" si="2" ref="L56:L62">SUM(F56:K56)</f>
        <v>377</v>
      </c>
      <c r="M56" s="25" t="s">
        <v>31</v>
      </c>
    </row>
    <row r="57" spans="1:13" s="3" customFormat="1" ht="15.75">
      <c r="A57" s="17" t="s">
        <v>32</v>
      </c>
      <c r="B57" s="3" t="s">
        <v>110</v>
      </c>
      <c r="C57" s="49" t="s">
        <v>91</v>
      </c>
      <c r="D57" s="50">
        <v>1957</v>
      </c>
      <c r="E57" s="38" t="s">
        <v>26</v>
      </c>
      <c r="F57" s="16">
        <v>92</v>
      </c>
      <c r="G57" s="16">
        <v>93</v>
      </c>
      <c r="H57" s="16">
        <v>90</v>
      </c>
      <c r="I57" s="16">
        <v>92</v>
      </c>
      <c r="L57" s="18">
        <f t="shared" si="2"/>
        <v>367</v>
      </c>
      <c r="M57" s="25" t="s">
        <v>32</v>
      </c>
    </row>
    <row r="58" spans="1:13" s="3" customFormat="1" ht="15.75">
      <c r="A58" s="17" t="s">
        <v>33</v>
      </c>
      <c r="B58" s="11" t="s">
        <v>113</v>
      </c>
      <c r="C58" s="38" t="s">
        <v>94</v>
      </c>
      <c r="D58" s="52">
        <v>1949</v>
      </c>
      <c r="E58" s="38" t="s">
        <v>26</v>
      </c>
      <c r="F58" s="16">
        <v>91</v>
      </c>
      <c r="G58" s="16">
        <v>87</v>
      </c>
      <c r="H58" s="16">
        <v>91</v>
      </c>
      <c r="I58" s="16">
        <v>89</v>
      </c>
      <c r="J58" s="16"/>
      <c r="K58" s="16"/>
      <c r="L58" s="18">
        <f t="shared" si="2"/>
        <v>358</v>
      </c>
      <c r="M58" s="25" t="s">
        <v>32</v>
      </c>
    </row>
    <row r="59" spans="1:13" s="4" customFormat="1" ht="15.75" customHeight="1">
      <c r="A59" s="16">
        <v>4</v>
      </c>
      <c r="B59" s="11" t="s">
        <v>115</v>
      </c>
      <c r="C59" s="38" t="s">
        <v>49</v>
      </c>
      <c r="D59" s="52">
        <v>1964</v>
      </c>
      <c r="E59" s="38" t="s">
        <v>26</v>
      </c>
      <c r="F59" s="16">
        <v>83</v>
      </c>
      <c r="G59" s="16">
        <v>92</v>
      </c>
      <c r="H59" s="16">
        <v>90</v>
      </c>
      <c r="I59" s="16">
        <v>91</v>
      </c>
      <c r="J59" s="14"/>
      <c r="K59" s="14"/>
      <c r="L59" s="18">
        <f t="shared" si="2"/>
        <v>356</v>
      </c>
      <c r="M59" s="25" t="s">
        <v>32</v>
      </c>
    </row>
    <row r="60" spans="1:13" s="3" customFormat="1" ht="15.75">
      <c r="A60" s="16">
        <v>5</v>
      </c>
      <c r="B60" s="11" t="s">
        <v>117</v>
      </c>
      <c r="C60" s="38" t="s">
        <v>99</v>
      </c>
      <c r="D60" s="52">
        <v>1960</v>
      </c>
      <c r="E60" s="38" t="s">
        <v>26</v>
      </c>
      <c r="F60" s="16">
        <v>88</v>
      </c>
      <c r="G60" s="16">
        <v>85</v>
      </c>
      <c r="H60" s="16">
        <v>86</v>
      </c>
      <c r="I60" s="16">
        <v>86</v>
      </c>
      <c r="J60" s="4"/>
      <c r="K60" s="4"/>
      <c r="L60" s="18">
        <f t="shared" si="2"/>
        <v>345</v>
      </c>
      <c r="M60" s="25" t="s">
        <v>32</v>
      </c>
    </row>
    <row r="61" spans="1:13" s="3" customFormat="1" ht="15.75">
      <c r="A61" s="15">
        <v>6</v>
      </c>
      <c r="B61" s="11" t="s">
        <v>122</v>
      </c>
      <c r="C61" s="38" t="s">
        <v>121</v>
      </c>
      <c r="D61" s="52">
        <v>1957</v>
      </c>
      <c r="E61" s="38" t="s">
        <v>123</v>
      </c>
      <c r="F61" s="16">
        <v>86</v>
      </c>
      <c r="G61" s="16">
        <v>83</v>
      </c>
      <c r="H61" s="16">
        <v>82</v>
      </c>
      <c r="I61" s="16">
        <v>86</v>
      </c>
      <c r="J61" s="11"/>
      <c r="K61" s="4"/>
      <c r="L61" s="18">
        <f t="shared" si="2"/>
        <v>337</v>
      </c>
      <c r="M61" s="25" t="s">
        <v>33</v>
      </c>
    </row>
    <row r="62" spans="1:13" s="4" customFormat="1" ht="15" customHeight="1">
      <c r="A62" s="16">
        <v>7</v>
      </c>
      <c r="B62" s="11" t="s">
        <v>119</v>
      </c>
      <c r="C62" s="38" t="s">
        <v>101</v>
      </c>
      <c r="D62" s="52">
        <v>1966</v>
      </c>
      <c r="E62" s="38" t="s">
        <v>26</v>
      </c>
      <c r="F62" s="16">
        <v>84</v>
      </c>
      <c r="G62" s="16">
        <v>84</v>
      </c>
      <c r="H62" s="16">
        <v>80</v>
      </c>
      <c r="I62" s="16">
        <v>83</v>
      </c>
      <c r="J62" s="3"/>
      <c r="K62" s="3"/>
      <c r="L62" s="18">
        <f t="shared" si="2"/>
        <v>331</v>
      </c>
      <c r="M62" s="25" t="s">
        <v>33</v>
      </c>
    </row>
    <row r="63" spans="1:13" s="4" customFormat="1" ht="15.75">
      <c r="A63" s="7"/>
      <c r="B63" s="11"/>
      <c r="C63" s="11"/>
      <c r="D63" s="16"/>
      <c r="E63" s="11"/>
      <c r="F63" s="16"/>
      <c r="G63" s="16"/>
      <c r="H63" s="16"/>
      <c r="I63" s="16"/>
      <c r="J63" s="13"/>
      <c r="K63" s="13"/>
      <c r="L63" s="18"/>
      <c r="M63" s="7"/>
    </row>
    <row r="64" spans="1:13" s="4" customFormat="1" ht="15.75">
      <c r="A64" s="7"/>
      <c r="B64" s="3"/>
      <c r="C64" s="3"/>
      <c r="D64" s="3"/>
      <c r="E64" s="3"/>
      <c r="F64" s="3"/>
      <c r="G64" s="3"/>
      <c r="H64" s="3"/>
      <c r="I64" s="3"/>
      <c r="J64" s="3"/>
      <c r="K64" s="3"/>
      <c r="L64" s="9"/>
      <c r="M64" s="7"/>
    </row>
    <row r="65" spans="1:13" s="4" customFormat="1" ht="16.5" customHeight="1">
      <c r="A65" s="7"/>
      <c r="B65" s="3"/>
      <c r="C65" s="3"/>
      <c r="D65" s="3"/>
      <c r="E65" s="3"/>
      <c r="F65" s="3"/>
      <c r="G65" s="3"/>
      <c r="H65" s="3"/>
      <c r="I65" s="3"/>
      <c r="J65" s="3"/>
      <c r="K65" s="3"/>
      <c r="L65" s="9"/>
      <c r="M65" s="7"/>
    </row>
    <row r="66" spans="1:13" s="4" customFormat="1" ht="15.75">
      <c r="A66" s="7"/>
      <c r="B66" s="3"/>
      <c r="C66" s="3"/>
      <c r="D66" s="3"/>
      <c r="E66" s="3"/>
      <c r="F66" s="3"/>
      <c r="G66" s="3"/>
      <c r="H66" s="3"/>
      <c r="I66" s="3"/>
      <c r="J66" s="3"/>
      <c r="K66" s="3"/>
      <c r="L66" s="9"/>
      <c r="M66" s="7"/>
    </row>
    <row r="67" spans="1:13" s="4" customFormat="1" ht="15.75">
      <c r="A67" s="7"/>
      <c r="B67" s="3"/>
      <c r="C67" s="3"/>
      <c r="D67" s="3"/>
      <c r="E67" s="3"/>
      <c r="F67" s="3"/>
      <c r="G67" s="3"/>
      <c r="H67" s="3"/>
      <c r="I67" s="3"/>
      <c r="J67" s="3"/>
      <c r="K67" s="3"/>
      <c r="L67" s="9"/>
      <c r="M67" s="7"/>
    </row>
    <row r="68" spans="1:13" s="4" customFormat="1" ht="15.75" customHeight="1">
      <c r="A68" s="7"/>
      <c r="B68" s="3"/>
      <c r="C68" s="3"/>
      <c r="D68" s="3"/>
      <c r="E68" s="3"/>
      <c r="F68" s="3"/>
      <c r="G68" s="3"/>
      <c r="H68" s="3"/>
      <c r="I68" s="3"/>
      <c r="J68" s="3"/>
      <c r="K68" s="3"/>
      <c r="L68" s="9"/>
      <c r="M68" s="7"/>
    </row>
    <row r="69" spans="1:13" ht="16.5" customHeight="1">
      <c r="A69" s="7"/>
      <c r="B69" s="3"/>
      <c r="C69" s="3"/>
      <c r="D69" s="3"/>
      <c r="E69" s="3"/>
      <c r="F69" s="10"/>
      <c r="G69" s="10"/>
      <c r="H69" s="10"/>
      <c r="I69" s="10"/>
      <c r="J69" s="10"/>
      <c r="K69" s="10"/>
      <c r="L69" s="9"/>
      <c r="M69" s="3"/>
    </row>
    <row r="70" spans="1:13" s="3" customFormat="1" ht="17.25" customHeight="1">
      <c r="A70" s="12"/>
      <c r="L70" s="9"/>
      <c r="M70" s="7"/>
    </row>
    <row r="71" s="3" customFormat="1" ht="15.75" customHeight="1">
      <c r="L71" s="9"/>
    </row>
    <row r="72" s="3" customFormat="1" ht="15.75">
      <c r="A72"/>
    </row>
    <row r="73" s="3" customFormat="1" ht="27" customHeight="1"/>
  </sheetData>
  <sheetProtection/>
  <mergeCells count="1">
    <mergeCell ref="A1:M1"/>
  </mergeCells>
  <printOptions/>
  <pageMargins left="0.7874015748031497" right="0.7874015748031497" top="0.984251968503937" bottom="0.984251968503937" header="0.5118110236220472" footer="0.5118110236220472"/>
  <pageSetup horizontalDpi="240" verticalDpi="240" orientation="portrait" r:id="rId1"/>
  <headerFooter alignWithMargins="0">
    <oddFooter>&amp;CPage &amp;P</oddFooter>
  </headerFooter>
  <rowBreaks count="1" manualBreakCount="1">
    <brk id="2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zoomScale="120" zoomScaleNormal="120" zoomScalePageLayoutView="0" workbookViewId="0" topLeftCell="A1">
      <selection activeCell="C21" sqref="C21"/>
    </sheetView>
  </sheetViews>
  <sheetFormatPr defaultColWidth="9.140625" defaultRowHeight="12.75"/>
  <cols>
    <col min="1" max="1" width="5.421875" style="1" customWidth="1"/>
    <col min="2" max="2" width="8.57421875" style="0" customWidth="1"/>
    <col min="3" max="3" width="13.7109375" style="0" customWidth="1"/>
    <col min="4" max="4" width="5.8515625" style="0" customWidth="1"/>
    <col min="5" max="5" width="12.28125" style="0" customWidth="1"/>
    <col min="6" max="6" width="7.00390625" style="0" customWidth="1"/>
    <col min="7" max="7" width="6.00390625" style="0" customWidth="1"/>
    <col min="8" max="8" width="7.421875" style="0" customWidth="1"/>
    <col min="9" max="9" width="5.140625" style="0" customWidth="1"/>
    <col min="10" max="10" width="7.421875" style="0" customWidth="1"/>
    <col min="11" max="11" width="6.140625" style="0" customWidth="1"/>
  </cols>
  <sheetData>
    <row r="1" spans="1:11" s="4" customFormat="1" ht="15.75" customHeight="1">
      <c r="A1" s="67" t="s">
        <v>129</v>
      </c>
      <c r="B1" s="67"/>
      <c r="C1" s="67"/>
      <c r="D1" s="67"/>
      <c r="E1" s="67"/>
      <c r="F1" s="67"/>
      <c r="G1" s="67"/>
      <c r="H1" s="67"/>
      <c r="I1" s="67"/>
      <c r="J1" s="67"/>
      <c r="K1" s="47"/>
    </row>
    <row r="2" spans="1:11" s="3" customFormat="1" ht="32.25" customHeight="1">
      <c r="A2" s="35" t="s">
        <v>128</v>
      </c>
      <c r="B2" s="36"/>
      <c r="C2" s="36"/>
      <c r="D2"/>
      <c r="E2"/>
      <c r="F2"/>
      <c r="G2"/>
      <c r="H2"/>
      <c r="I2"/>
      <c r="J2"/>
      <c r="K2"/>
    </row>
    <row r="3" spans="1:11" s="3" customFormat="1" ht="20.25" customHeight="1">
      <c r="A3" s="2" t="s">
        <v>127</v>
      </c>
      <c r="B3"/>
      <c r="C3"/>
      <c r="D3"/>
      <c r="E3"/>
      <c r="F3"/>
      <c r="G3"/>
      <c r="H3"/>
      <c r="I3"/>
      <c r="J3"/>
      <c r="K3"/>
    </row>
    <row r="4" spans="1:11" ht="24" customHeight="1">
      <c r="A4" s="5" t="s">
        <v>0</v>
      </c>
      <c r="B4" s="8" t="s">
        <v>1</v>
      </c>
      <c r="C4" s="8"/>
      <c r="D4" s="8" t="s">
        <v>2</v>
      </c>
      <c r="E4" s="6" t="s">
        <v>3</v>
      </c>
      <c r="F4" s="8" t="s">
        <v>284</v>
      </c>
      <c r="G4" s="8" t="s">
        <v>285</v>
      </c>
      <c r="H4" s="22" t="s">
        <v>79</v>
      </c>
      <c r="I4" s="57" t="s">
        <v>80</v>
      </c>
      <c r="J4" s="6"/>
      <c r="K4" s="6"/>
    </row>
    <row r="5" spans="1:11" ht="15.75">
      <c r="A5" s="29" t="s">
        <v>34</v>
      </c>
      <c r="B5" s="11" t="s">
        <v>122</v>
      </c>
      <c r="C5" s="38" t="s">
        <v>131</v>
      </c>
      <c r="D5" s="52">
        <v>1972</v>
      </c>
      <c r="E5" s="38" t="s">
        <v>16</v>
      </c>
      <c r="F5" s="16">
        <v>265</v>
      </c>
      <c r="G5" s="16">
        <v>253</v>
      </c>
      <c r="H5" s="29">
        <f aca="true" t="shared" si="0" ref="H5:H10">SUM(F5:G5)</f>
        <v>518</v>
      </c>
      <c r="I5" s="28" t="s">
        <v>32</v>
      </c>
      <c r="J5" s="3"/>
      <c r="K5" s="3"/>
    </row>
    <row r="6" spans="1:11" ht="15.75">
      <c r="A6" s="29" t="s">
        <v>32</v>
      </c>
      <c r="B6" s="11" t="s">
        <v>106</v>
      </c>
      <c r="C6" s="38" t="s">
        <v>87</v>
      </c>
      <c r="D6" s="52">
        <v>1973</v>
      </c>
      <c r="E6" s="38" t="s">
        <v>124</v>
      </c>
      <c r="F6" s="16">
        <v>258</v>
      </c>
      <c r="G6" s="16">
        <v>237</v>
      </c>
      <c r="H6" s="29">
        <f t="shared" si="0"/>
        <v>495</v>
      </c>
      <c r="I6" s="28" t="s">
        <v>33</v>
      </c>
      <c r="J6" s="3"/>
      <c r="K6" s="3"/>
    </row>
    <row r="7" spans="1:9" ht="15.75">
      <c r="A7" s="18" t="s">
        <v>33</v>
      </c>
      <c r="B7" s="11" t="s">
        <v>134</v>
      </c>
      <c r="C7" s="38" t="s">
        <v>132</v>
      </c>
      <c r="D7" s="52">
        <v>1968</v>
      </c>
      <c r="E7" s="38" t="s">
        <v>26</v>
      </c>
      <c r="F7" s="16">
        <v>252</v>
      </c>
      <c r="G7" s="16">
        <v>232</v>
      </c>
      <c r="H7" s="29">
        <f t="shared" si="0"/>
        <v>484</v>
      </c>
      <c r="I7" s="28" t="s">
        <v>33</v>
      </c>
    </row>
    <row r="8" spans="1:8" ht="15.75">
      <c r="A8" s="16">
        <v>4</v>
      </c>
      <c r="B8" s="11" t="s">
        <v>119</v>
      </c>
      <c r="C8" s="38" t="s">
        <v>101</v>
      </c>
      <c r="D8" s="52">
        <v>1966</v>
      </c>
      <c r="E8" s="38" t="s">
        <v>26</v>
      </c>
      <c r="F8" s="16">
        <v>257</v>
      </c>
      <c r="G8" s="16">
        <v>213</v>
      </c>
      <c r="H8" s="29">
        <f t="shared" si="0"/>
        <v>470</v>
      </c>
    </row>
    <row r="9" spans="1:8" ht="15.75">
      <c r="A9" s="16">
        <v>5</v>
      </c>
      <c r="B9" s="11" t="s">
        <v>75</v>
      </c>
      <c r="C9" s="38" t="s">
        <v>59</v>
      </c>
      <c r="D9" s="52">
        <v>1974</v>
      </c>
      <c r="E9" s="38" t="s">
        <v>26</v>
      </c>
      <c r="F9" s="16">
        <v>226</v>
      </c>
      <c r="G9" s="16">
        <v>187</v>
      </c>
      <c r="H9" s="29">
        <f t="shared" si="0"/>
        <v>413</v>
      </c>
    </row>
    <row r="10" spans="1:8" ht="15.75">
      <c r="A10" s="16">
        <v>6</v>
      </c>
      <c r="B10" s="11" t="s">
        <v>135</v>
      </c>
      <c r="C10" s="38" t="s">
        <v>133</v>
      </c>
      <c r="D10" s="52">
        <v>1953</v>
      </c>
      <c r="E10" s="38" t="s">
        <v>26</v>
      </c>
      <c r="F10" s="16">
        <v>118</v>
      </c>
      <c r="G10" s="16">
        <v>206</v>
      </c>
      <c r="H10" s="29">
        <f t="shared" si="0"/>
        <v>324</v>
      </c>
    </row>
    <row r="11" spans="1:8" ht="15.75">
      <c r="A11" s="16"/>
      <c r="C11" s="53"/>
      <c r="D11" s="53"/>
      <c r="E11" s="53"/>
      <c r="F11" s="16"/>
      <c r="G11" s="16"/>
      <c r="H11" s="29"/>
    </row>
    <row r="12" spans="3:5" ht="14.25">
      <c r="C12" s="53"/>
      <c r="D12" s="53"/>
      <c r="E12" s="53"/>
    </row>
    <row r="13" spans="3:5" ht="14.25">
      <c r="C13" s="53"/>
      <c r="D13" s="53"/>
      <c r="E13" s="53"/>
    </row>
    <row r="14" spans="1:5" ht="15.75">
      <c r="A14" s="2" t="s">
        <v>126</v>
      </c>
      <c r="C14" s="53"/>
      <c r="D14" s="53"/>
      <c r="E14" s="53"/>
    </row>
    <row r="15" spans="1:9" ht="15.75">
      <c r="A15" s="5" t="s">
        <v>0</v>
      </c>
      <c r="B15" s="8" t="s">
        <v>1</v>
      </c>
      <c r="C15" s="60"/>
      <c r="D15" s="60" t="s">
        <v>2</v>
      </c>
      <c r="E15" s="61" t="s">
        <v>3</v>
      </c>
      <c r="F15" s="8" t="s">
        <v>4</v>
      </c>
      <c r="G15" s="8" t="s">
        <v>5</v>
      </c>
      <c r="H15" s="22" t="s">
        <v>79</v>
      </c>
      <c r="I15" s="57" t="s">
        <v>80</v>
      </c>
    </row>
    <row r="16" spans="1:9" ht="15.75">
      <c r="A16" s="40" t="s">
        <v>31</v>
      </c>
      <c r="B16" s="11" t="s">
        <v>134</v>
      </c>
      <c r="C16" s="38" t="s">
        <v>132</v>
      </c>
      <c r="D16" s="52">
        <v>1968</v>
      </c>
      <c r="E16" s="38" t="s">
        <v>26</v>
      </c>
      <c r="F16" s="16">
        <v>252</v>
      </c>
      <c r="G16" s="16">
        <v>232</v>
      </c>
      <c r="H16" s="29">
        <f>SUM(F16:G16)</f>
        <v>484</v>
      </c>
      <c r="I16" s="28" t="s">
        <v>33</v>
      </c>
    </row>
    <row r="17" spans="1:8" ht="15.75">
      <c r="A17" s="40" t="s">
        <v>32</v>
      </c>
      <c r="B17" s="11" t="s">
        <v>119</v>
      </c>
      <c r="C17" s="38" t="s">
        <v>101</v>
      </c>
      <c r="D17" s="52">
        <v>1966</v>
      </c>
      <c r="E17" s="38" t="s">
        <v>26</v>
      </c>
      <c r="F17" s="16">
        <v>257</v>
      </c>
      <c r="G17" s="16">
        <v>213</v>
      </c>
      <c r="H17" s="29">
        <f>SUM(F17:G17)</f>
        <v>470</v>
      </c>
    </row>
    <row r="18" spans="1:8" ht="15.75">
      <c r="A18" s="18" t="s">
        <v>33</v>
      </c>
      <c r="B18" s="11" t="s">
        <v>135</v>
      </c>
      <c r="C18" s="38" t="s">
        <v>133</v>
      </c>
      <c r="D18" s="52">
        <v>1953</v>
      </c>
      <c r="E18" s="38" t="s">
        <v>26</v>
      </c>
      <c r="F18" s="16">
        <v>118</v>
      </c>
      <c r="G18" s="16">
        <v>206</v>
      </c>
      <c r="H18" s="29">
        <f>SUM(F18:G18)</f>
        <v>324</v>
      </c>
    </row>
  </sheetData>
  <sheetProtection/>
  <mergeCells count="1">
    <mergeCell ref="A1:J1"/>
  </mergeCells>
  <printOptions/>
  <pageMargins left="0.7874015748031497" right="0.7480314960629921" top="0.984251968503937" bottom="0.984251968503937" header="0.5118110236220472" footer="0.5118110236220472"/>
  <pageSetup horizontalDpi="120" verticalDpi="120" orientation="portrait" paperSize="9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17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23.00390625" style="0" bestFit="1" customWidth="1"/>
    <col min="2" max="2" width="16.8515625" style="0" bestFit="1" customWidth="1"/>
  </cols>
  <sheetData>
    <row r="2" spans="1:10" ht="18.75">
      <c r="A2" s="59" t="s">
        <v>129</v>
      </c>
      <c r="B2" s="47"/>
      <c r="C2" s="47"/>
      <c r="D2" s="47"/>
      <c r="E2" s="47"/>
      <c r="F2" s="47"/>
      <c r="G2" s="47"/>
      <c r="H2" s="47"/>
      <c r="I2" s="47"/>
      <c r="J2" s="47"/>
    </row>
    <row r="4" spans="1:2" ht="12.75">
      <c r="A4" t="s">
        <v>19</v>
      </c>
      <c r="B4" t="s">
        <v>27</v>
      </c>
    </row>
    <row r="6" spans="1:2" ht="12.75">
      <c r="A6" t="s">
        <v>23</v>
      </c>
      <c r="B6" t="s">
        <v>30</v>
      </c>
    </row>
    <row r="8" spans="1:2" ht="12.75">
      <c r="A8" t="s">
        <v>24</v>
      </c>
      <c r="B8" t="s">
        <v>28</v>
      </c>
    </row>
    <row r="11" spans="1:2" ht="12.75">
      <c r="A11" t="s">
        <v>20</v>
      </c>
      <c r="B11" t="s">
        <v>27</v>
      </c>
    </row>
    <row r="13" spans="1:2" ht="12.75">
      <c r="A13" t="s">
        <v>22</v>
      </c>
      <c r="B13" t="s">
        <v>27</v>
      </c>
    </row>
    <row r="14" ht="12.75">
      <c r="B14" t="s">
        <v>29</v>
      </c>
    </row>
    <row r="15" ht="11.25" customHeight="1">
      <c r="B15" s="58" t="s">
        <v>130</v>
      </c>
    </row>
    <row r="17" spans="1:2" ht="12.75">
      <c r="A17" t="s">
        <v>21</v>
      </c>
      <c r="B17" t="s">
        <v>42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Liivi</cp:lastModifiedBy>
  <cp:lastPrinted>2014-11-30T12:10:03Z</cp:lastPrinted>
  <dcterms:created xsi:type="dcterms:W3CDTF">2000-05-23T05:24:50Z</dcterms:created>
  <dcterms:modified xsi:type="dcterms:W3CDTF">2014-12-02T13:18:42Z</dcterms:modified>
  <cp:category/>
  <cp:version/>
  <cp:contentType/>
  <cp:contentStatus/>
</cp:coreProperties>
</file>