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'Mpüss'!$A$1:$R$59</definedName>
    <definedName name="_xlnm.Print_Area" localSheetId="1">'Mpüstol'!$A$1:$Q$96</definedName>
    <definedName name="_xlnm.Print_Area" localSheetId="2">'Npüss'!$A$1:$P$52</definedName>
    <definedName name="_xlnm.Print_Area" localSheetId="3">'Npüstol'!$A$1:$P$64</definedName>
  </definedNames>
  <calcPr fullCalcOnLoad="1"/>
</workbook>
</file>

<file path=xl/sharedStrings.xml><?xml version="1.0" encoding="utf-8"?>
<sst xmlns="http://schemas.openxmlformats.org/spreadsheetml/2006/main" count="899" uniqueCount="511">
  <si>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</si>
  <si>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</si>
  <si>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</si>
  <si>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</si>
  <si>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</si>
  <si>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</si>
  <si>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</si>
  <si>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</si>
  <si>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</si>
  <si>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</si>
  <si>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</si>
  <si>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</si>
  <si>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</si>
  <si>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</si>
  <si>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</si>
  <si>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</si>
  <si>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</si>
  <si>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</si>
  <si>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</si>
  <si>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</si>
  <si>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</si>
  <si>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</si>
  <si>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</si>
  <si>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</si>
  <si>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</si>
  <si>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</si>
  <si>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</si>
  <si>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</si>
  <si>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</si>
  <si>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</si>
  <si>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</si>
  <si>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</si>
  <si>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</si>
  <si>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</si>
  <si>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</si>
  <si>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</si>
  <si>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</si>
  <si>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</si>
  <si>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</si>
  <si>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</si>
  <si>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</si>
  <si>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</si>
  <si>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</si>
  <si>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TIKERPUU</t>
  </si>
  <si>
    <t>Hiiumaa LSK</t>
  </si>
  <si>
    <t>RAJAVEER</t>
  </si>
  <si>
    <t>TAMME</t>
  </si>
  <si>
    <t>KESKLA</t>
  </si>
  <si>
    <t>HANSEN</t>
  </si>
  <si>
    <t>VANNAS</t>
  </si>
  <si>
    <t>KATTEL</t>
  </si>
  <si>
    <t xml:space="preserve">Kalmar </t>
  </si>
  <si>
    <t xml:space="preserve">Urmas </t>
  </si>
  <si>
    <t xml:space="preserve">Aare-Villu </t>
  </si>
  <si>
    <t xml:space="preserve">Riina </t>
  </si>
  <si>
    <t xml:space="preserve">Tiit </t>
  </si>
  <si>
    <t>KLINDUHHOVA</t>
  </si>
  <si>
    <t xml:space="preserve">Aija 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</si>
  <si>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</si>
  <si>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</si>
  <si>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</si>
  <si>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</si>
  <si>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</si>
  <si>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</si>
  <si>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</si>
  <si>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</si>
  <si>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</si>
  <si>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</si>
  <si>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>POGORELSKAJA</t>
  </si>
  <si>
    <t>MILOGRADSKAJA</t>
  </si>
  <si>
    <t>Veronika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</si>
  <si>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</si>
  <si>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</si>
  <si>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</si>
  <si>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</si>
  <si>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</si>
  <si>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</si>
  <si>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</si>
  <si>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</si>
  <si>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</si>
  <si>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</si>
  <si>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</si>
  <si>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</si>
  <si>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</si>
  <si>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</si>
  <si>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KUKUŠKIN</t>
  </si>
  <si>
    <t xml:space="preserve">Andrei </t>
  </si>
  <si>
    <t>KUURBERG</t>
  </si>
  <si>
    <t>FARFOROVSKI</t>
  </si>
  <si>
    <t>OTVAGIN</t>
  </si>
  <si>
    <t>ZAHHAROV</t>
  </si>
  <si>
    <t>ARO</t>
  </si>
  <si>
    <t>PRUKS</t>
  </si>
  <si>
    <t xml:space="preserve">Anton </t>
  </si>
  <si>
    <t xml:space="preserve">Vadim </t>
  </si>
  <si>
    <t>POTAŠEVA</t>
  </si>
  <si>
    <t>VORONOVA</t>
  </si>
  <si>
    <t>KOLJUHHINA</t>
  </si>
  <si>
    <t>SOBOLEVA</t>
  </si>
  <si>
    <t>METS</t>
  </si>
  <si>
    <t>NIKOLAJEVA</t>
  </si>
  <si>
    <t>ŠVAN</t>
  </si>
  <si>
    <t>KLIMOVA</t>
  </si>
  <si>
    <t xml:space="preserve">Jelena  </t>
  </si>
  <si>
    <t xml:space="preserve">Evelin </t>
  </si>
  <si>
    <t xml:space="preserve">Valeria </t>
  </si>
  <si>
    <t>PEET</t>
  </si>
  <si>
    <t>Lars-Erik</t>
  </si>
  <si>
    <t>Liisa</t>
  </si>
  <si>
    <t>Andrus</t>
  </si>
  <si>
    <t>RÜÜTELMAA</t>
  </si>
  <si>
    <t>Kaire</t>
  </si>
  <si>
    <t>LAUPA</t>
  </si>
  <si>
    <t>KV Log.</t>
  </si>
  <si>
    <t xml:space="preserve">Ülenurme GSK laht.MV </t>
  </si>
  <si>
    <t>Elva LSK</t>
  </si>
  <si>
    <t>MERONEN</t>
  </si>
  <si>
    <t>Kaiu LK</t>
  </si>
  <si>
    <t>Kaisa</t>
  </si>
  <si>
    <t>KUUSIK</t>
  </si>
  <si>
    <t>Kairi-Liis</t>
  </si>
  <si>
    <t>ROONURM</t>
  </si>
  <si>
    <t>Ülenurme GSK</t>
  </si>
  <si>
    <t>Saskia</t>
  </si>
  <si>
    <t>Pavel</t>
  </si>
  <si>
    <t>FOTJEV</t>
  </si>
  <si>
    <t>Neeme</t>
  </si>
  <si>
    <t>PAJUSAAR</t>
  </si>
  <si>
    <t>ŠATILOVA</t>
  </si>
  <si>
    <t>BATULINA</t>
  </si>
  <si>
    <t xml:space="preserve">Uljana </t>
  </si>
  <si>
    <t>Põlva LSK</t>
  </si>
  <si>
    <t>Siim Christian</t>
  </si>
  <si>
    <t>REPPO-SIREL</t>
  </si>
  <si>
    <t>Jüri</t>
  </si>
  <si>
    <t>KILVITS</t>
  </si>
  <si>
    <t>KÜBARSEPP</t>
  </si>
  <si>
    <t>Marjana-Kristiina</t>
  </si>
  <si>
    <t>KINDLAM</t>
  </si>
  <si>
    <t>KuressaareNHK</t>
  </si>
  <si>
    <t>Aleksandr</t>
  </si>
  <si>
    <t>Mati</t>
  </si>
  <si>
    <t>PEHK</t>
  </si>
  <si>
    <t>TIIRIK</t>
  </si>
  <si>
    <t>Liivi</t>
  </si>
  <si>
    <t>ERM</t>
  </si>
  <si>
    <t>LAURIMAA</t>
  </si>
  <si>
    <t>RAIDMA</t>
  </si>
  <si>
    <t>Rainis</t>
  </si>
  <si>
    <t>Kaitsejõudude SK</t>
  </si>
  <si>
    <t>Kaia</t>
  </si>
  <si>
    <t>Sofia</t>
  </si>
  <si>
    <t>Sergei</t>
  </si>
  <si>
    <t>Aimar</t>
  </si>
  <si>
    <t>Artjom</t>
  </si>
  <si>
    <t>FROJAN</t>
  </si>
  <si>
    <t>Rain</t>
  </si>
  <si>
    <t>RAIDNA</t>
  </si>
  <si>
    <t>Stanislav</t>
  </si>
  <si>
    <t>Konstantin</t>
  </si>
  <si>
    <t>CHELPANOV</t>
  </si>
  <si>
    <t>Lauri</t>
  </si>
  <si>
    <t>Anton</t>
  </si>
  <si>
    <t>JELJOHHIN</t>
  </si>
  <si>
    <t>VAKILOV</t>
  </si>
  <si>
    <t>Vitali</t>
  </si>
  <si>
    <t>ADINETS</t>
  </si>
  <si>
    <t>Valeri</t>
  </si>
  <si>
    <t>Olivia-Stella</t>
  </si>
  <si>
    <t>SALM</t>
  </si>
  <si>
    <t>Kalmar</t>
  </si>
  <si>
    <t>Aleksander</t>
  </si>
  <si>
    <t>HUNT</t>
  </si>
  <si>
    <t>SITS</t>
  </si>
  <si>
    <t>Aleksei</t>
  </si>
  <si>
    <t>GRATŠOV</t>
  </si>
  <si>
    <t>LOPP</t>
  </si>
  <si>
    <t>Darja</t>
  </si>
  <si>
    <t>SK EstaSport</t>
  </si>
  <si>
    <t>(Aizpute, Loviisa,Vierumäki,Sävsjö,Polonia,Haag)</t>
  </si>
  <si>
    <t>(Aizpute, Loviisa,Viiala,Vierumäki,Sävsjö,Polonia,Haag)</t>
  </si>
  <si>
    <t>Ele</t>
  </si>
  <si>
    <t>LOOT</t>
  </si>
  <si>
    <t>ROZENTAL</t>
  </si>
  <si>
    <t>NIGUMANN</t>
  </si>
  <si>
    <t>Raoul</t>
  </si>
  <si>
    <t>Jarko</t>
  </si>
  <si>
    <t>SEEMA</t>
  </si>
  <si>
    <t>KNHK</t>
  </si>
  <si>
    <t>VIRVESTE</t>
  </si>
  <si>
    <t>Liivo</t>
  </si>
  <si>
    <t>VALGMA</t>
  </si>
  <si>
    <t>B-klassi meistrivõistlused</t>
  </si>
  <si>
    <t>SIDOROVA</t>
  </si>
  <si>
    <t xml:space="preserve">Anastassia </t>
  </si>
  <si>
    <t>Aleksandra</t>
  </si>
  <si>
    <t>POPOVA</t>
  </si>
  <si>
    <t>KARPINA</t>
  </si>
  <si>
    <t>Vlada</t>
  </si>
  <si>
    <t>LOGINOVA</t>
  </si>
  <si>
    <t>OSTONEN</t>
  </si>
  <si>
    <t>Oleg</t>
  </si>
  <si>
    <t>PRODAN</t>
  </si>
  <si>
    <t>LOBANOV</t>
  </si>
  <si>
    <t>Meelis</t>
  </si>
  <si>
    <t>KIISK</t>
  </si>
  <si>
    <t>Järvamaa LSK</t>
  </si>
  <si>
    <t>Janika</t>
  </si>
  <si>
    <t>BRAUER</t>
  </si>
  <si>
    <t>Viljandi LK</t>
  </si>
  <si>
    <t>Kristiina Kai</t>
  </si>
  <si>
    <t>KÕIV</t>
  </si>
  <si>
    <t>Merje</t>
  </si>
  <si>
    <t>TENSO</t>
  </si>
  <si>
    <t>Põlva SpK</t>
  </si>
  <si>
    <t>Maire</t>
  </si>
  <si>
    <t>LIIDLEIN</t>
  </si>
  <si>
    <t>ERS</t>
  </si>
  <si>
    <t>Anette Caroline</t>
  </si>
  <si>
    <t>KÕRE</t>
  </si>
  <si>
    <t>Peeter</t>
  </si>
  <si>
    <t>OLESK</t>
  </si>
  <si>
    <t>Mihkel</t>
  </si>
  <si>
    <t>KASEMETS</t>
  </si>
  <si>
    <t>PUIO</t>
  </si>
  <si>
    <t>Elmet</t>
  </si>
  <si>
    <t>ORASSON</t>
  </si>
  <si>
    <t>HALLIK</t>
  </si>
  <si>
    <t>Endi</t>
  </si>
  <si>
    <t>TÕNISMA</t>
  </si>
  <si>
    <t>Krit</t>
  </si>
  <si>
    <t>LOSSMANN</t>
  </si>
  <si>
    <t>Terje</t>
  </si>
  <si>
    <t>RUSSKA</t>
  </si>
  <si>
    <t>Henni-Maria</t>
  </si>
  <si>
    <t>JOHANSON</t>
  </si>
  <si>
    <t>Annabel</t>
  </si>
  <si>
    <t>TEDER</t>
  </si>
  <si>
    <t>Valga LK</t>
  </si>
  <si>
    <t>Katrin</t>
  </si>
  <si>
    <t>RAIGLA</t>
  </si>
  <si>
    <t>Viljandi SpK</t>
  </si>
  <si>
    <t>KALLAS</t>
  </si>
  <si>
    <t>Kerli</t>
  </si>
  <si>
    <t>NELJAS</t>
  </si>
  <si>
    <t>Sirle</t>
  </si>
  <si>
    <t>Grete Liis</t>
  </si>
  <si>
    <t>JEEDAS</t>
  </si>
  <si>
    <t>Gerly</t>
  </si>
  <si>
    <t>ROSENBERG</t>
  </si>
  <si>
    <t>Stella</t>
  </si>
  <si>
    <t>RÕBAKOV</t>
  </si>
  <si>
    <t>LOGINOV</t>
  </si>
  <si>
    <t xml:space="preserve">Lennart </t>
  </si>
  <si>
    <t>PRUULI</t>
  </si>
  <si>
    <t xml:space="preserve">Ain </t>
  </si>
  <si>
    <t>MURU</t>
  </si>
  <si>
    <t xml:space="preserve">Deniss </t>
  </si>
  <si>
    <t xml:space="preserve">Toomas </t>
  </si>
  <si>
    <t xml:space="preserve">Joa </t>
  </si>
  <si>
    <t xml:space="preserve">Neeme </t>
  </si>
  <si>
    <t xml:space="preserve">Tarmo </t>
  </si>
  <si>
    <t>TUI</t>
  </si>
  <si>
    <t xml:space="preserve">Sergei </t>
  </si>
  <si>
    <t>KURIG</t>
  </si>
  <si>
    <t>MIHHAILOV</t>
  </si>
  <si>
    <t>TABUR</t>
  </si>
  <si>
    <t>TOOMET</t>
  </si>
  <si>
    <t>JÄRV</t>
  </si>
  <si>
    <t>JEREŠTŠENKO</t>
  </si>
  <si>
    <t>KRUUS</t>
  </si>
  <si>
    <t xml:space="preserve">Rudolf </t>
  </si>
  <si>
    <t>ANKIPOV</t>
  </si>
  <si>
    <t>FJODOROV</t>
  </si>
  <si>
    <t xml:space="preserve">Julia </t>
  </si>
  <si>
    <t>ŠKABARA</t>
  </si>
  <si>
    <t xml:space="preserve">Tuuli </t>
  </si>
  <si>
    <t xml:space="preserve">Janeli </t>
  </si>
  <si>
    <t>METSMA</t>
  </si>
  <si>
    <t xml:space="preserve">Oksana </t>
  </si>
  <si>
    <t>ZAHHAROVA</t>
  </si>
  <si>
    <t xml:space="preserve">Veronika </t>
  </si>
  <si>
    <t xml:space="preserve">Viktoria </t>
  </si>
  <si>
    <t>IVANOVA</t>
  </si>
  <si>
    <t>NNMK</t>
  </si>
  <si>
    <t xml:space="preserve">Margarita </t>
  </si>
  <si>
    <t>JURJEVA</t>
  </si>
  <si>
    <t>Marko</t>
  </si>
  <si>
    <t>AIGRO</t>
  </si>
  <si>
    <t>Karl</t>
  </si>
  <si>
    <t>KONTOR</t>
  </si>
  <si>
    <t>Edik</t>
  </si>
  <si>
    <t>KOPPELMANN</t>
  </si>
  <si>
    <t>Margus</t>
  </si>
  <si>
    <t>PALOLILL</t>
  </si>
  <si>
    <t>Reijo</t>
  </si>
  <si>
    <t>VIROLAINEN</t>
  </si>
  <si>
    <t>Aivar</t>
  </si>
  <si>
    <t>VANAKAMAR</t>
  </si>
  <si>
    <t>Märt</t>
  </si>
  <si>
    <t>ORRO</t>
  </si>
  <si>
    <t>PV SKK</t>
  </si>
  <si>
    <t>Argo</t>
  </si>
  <si>
    <t>KURG</t>
  </si>
  <si>
    <t>UIBOAID</t>
  </si>
  <si>
    <t>VORONIN</t>
  </si>
  <si>
    <t>KASK</t>
  </si>
  <si>
    <t>Lembit</t>
  </si>
  <si>
    <t>MITT</t>
  </si>
  <si>
    <t>Hannes</t>
  </si>
  <si>
    <t>HEINSOO</t>
  </si>
  <si>
    <t>Alvar</t>
  </si>
  <si>
    <t>VIILO</t>
  </si>
  <si>
    <t>Viktor</t>
  </si>
  <si>
    <t>OVTŠINNIKOV</t>
  </si>
  <si>
    <t>Sten-Erik</t>
  </si>
  <si>
    <t>LINK</t>
  </si>
  <si>
    <t>Taivo</t>
  </si>
  <si>
    <t>TOBRELUTS</t>
  </si>
  <si>
    <t>Harri</t>
  </si>
  <si>
    <t>VESI</t>
  </si>
  <si>
    <t>Hans</t>
  </si>
  <si>
    <t>LEIS</t>
  </si>
  <si>
    <t>Jaanus</t>
  </si>
  <si>
    <t>MUGU</t>
  </si>
  <si>
    <t>Ljudmila</t>
  </si>
  <si>
    <t>KORTŠAGINA</t>
  </si>
  <si>
    <t>Maarja-Liisa</t>
  </si>
  <si>
    <t>MAASIK</t>
  </si>
  <si>
    <t>Marina</t>
  </si>
  <si>
    <t>PIIRISILD</t>
  </si>
  <si>
    <t xml:space="preserve">Margot </t>
  </si>
  <si>
    <t xml:space="preserve">Kaisa </t>
  </si>
  <si>
    <t>SIKK</t>
  </si>
  <si>
    <t>Karita</t>
  </si>
  <si>
    <t>Katriin</t>
  </si>
  <si>
    <t>KANGRO</t>
  </si>
  <si>
    <t>Marleen</t>
  </si>
  <si>
    <t>BABITŠ</t>
  </si>
  <si>
    <t>Anett Marii</t>
  </si>
  <si>
    <t>PAUMETS</t>
  </si>
  <si>
    <t>Mariliis</t>
  </si>
  <si>
    <t>TIISLER</t>
  </si>
  <si>
    <t>Anne-Liis</t>
  </si>
  <si>
    <t>BORGMANN</t>
  </si>
  <si>
    <t xml:space="preserve">Kätlin </t>
  </si>
  <si>
    <t>MAURING</t>
  </si>
  <si>
    <t>Merit</t>
  </si>
  <si>
    <t>KOLLOM</t>
  </si>
  <si>
    <t>Laura-Liis</t>
  </si>
  <si>
    <t>SANDER</t>
  </si>
  <si>
    <t>Janeli</t>
  </si>
  <si>
    <t>RAMMO</t>
  </si>
  <si>
    <t>Annika</t>
  </si>
  <si>
    <t>KOPPEL</t>
  </si>
  <si>
    <t>Andrei</t>
  </si>
  <si>
    <t>Arles</t>
  </si>
  <si>
    <t>Andu</t>
  </si>
  <si>
    <t>Dmitri</t>
  </si>
  <si>
    <t>TISCHLER</t>
  </si>
  <si>
    <t>SUUROJA</t>
  </si>
  <si>
    <t>Tarmo</t>
  </si>
  <si>
    <t>Nemo</t>
  </si>
  <si>
    <t>Kristen</t>
  </si>
  <si>
    <t>MADISSOO</t>
  </si>
  <si>
    <t>Jevgeni</t>
  </si>
  <si>
    <t>Lennart</t>
  </si>
  <si>
    <t>Allan</t>
  </si>
  <si>
    <t>Kalle</t>
  </si>
  <si>
    <t>Siim</t>
  </si>
  <si>
    <t>SEEDRE</t>
  </si>
  <si>
    <t>MVK Pentathlon</t>
  </si>
  <si>
    <t>Igor</t>
  </si>
  <si>
    <t>Allar</t>
  </si>
  <si>
    <t>MÜRK</t>
  </si>
  <si>
    <t>Aivo</t>
  </si>
  <si>
    <t>MEESAK</t>
  </si>
  <si>
    <t>Endel</t>
  </si>
  <si>
    <t>KAASIKU</t>
  </si>
  <si>
    <t>Enn</t>
  </si>
  <si>
    <t>JAIGMA</t>
  </si>
  <si>
    <t>Arvi</t>
  </si>
  <si>
    <t>SUVI</t>
  </si>
  <si>
    <t>Endrik</t>
  </si>
  <si>
    <t>NUKKE</t>
  </si>
  <si>
    <t>VERI</t>
  </si>
  <si>
    <t>Janno</t>
  </si>
  <si>
    <t>MIKK</t>
  </si>
  <si>
    <t>Urmas</t>
  </si>
  <si>
    <t>ARST</t>
  </si>
  <si>
    <t>Vladislav</t>
  </si>
  <si>
    <t>LUŠIN</t>
  </si>
  <si>
    <t>KRUUSING</t>
  </si>
  <si>
    <t>Jürgen-Johannes</t>
  </si>
  <si>
    <t>JÜRIÖÖ</t>
  </si>
  <si>
    <t>Toomas</t>
  </si>
  <si>
    <t>Anžela</t>
  </si>
  <si>
    <t>Karina</t>
  </si>
  <si>
    <t>KOTKAS</t>
  </si>
  <si>
    <t>SK Tervis</t>
  </si>
  <si>
    <t>Anastassia</t>
  </si>
  <si>
    <t>GRODETSKAJA</t>
  </si>
  <si>
    <t>Kaidi</t>
  </si>
  <si>
    <t>SAARNA</t>
  </si>
  <si>
    <t>Heili</t>
  </si>
  <si>
    <t>Kristel</t>
  </si>
  <si>
    <t>KULEŠOVA</t>
  </si>
  <si>
    <t>Marit</t>
  </si>
  <si>
    <t>NEUDORF</t>
  </si>
  <si>
    <t>Teele</t>
  </si>
  <si>
    <t>SMIRNOV</t>
  </si>
  <si>
    <t>Kristina</t>
  </si>
  <si>
    <t>Triin</t>
  </si>
  <si>
    <t>TÄHTLA</t>
  </si>
  <si>
    <t>Epp</t>
  </si>
  <si>
    <t>Jaago</t>
  </si>
  <si>
    <t>Taimo</t>
  </si>
  <si>
    <t>Andres</t>
  </si>
  <si>
    <t>Hendry</t>
  </si>
  <si>
    <t>Ekke Alar</t>
  </si>
  <si>
    <t>Alexander</t>
  </si>
  <si>
    <t>Kaspar</t>
  </si>
  <si>
    <t>Martten</t>
  </si>
  <si>
    <t>Veiko</t>
  </si>
  <si>
    <t>Eerik</t>
  </si>
  <si>
    <t>Kaido</t>
  </si>
  <si>
    <t>Artur</t>
  </si>
  <si>
    <t>Ana Laura</t>
  </si>
  <si>
    <t>Lydia</t>
  </si>
  <si>
    <t>Grete</t>
  </si>
  <si>
    <t>Eva-Liisa</t>
  </si>
  <si>
    <t>Siiri</t>
  </si>
  <si>
    <t>SAAG</t>
  </si>
  <si>
    <t>KURUS</t>
  </si>
  <si>
    <t>SAMMAL</t>
  </si>
  <si>
    <t>CLAVEL</t>
  </si>
  <si>
    <t>KAJALAINEN</t>
  </si>
  <si>
    <t>KARJA</t>
  </si>
  <si>
    <t>KRUUSMA</t>
  </si>
  <si>
    <t>TOOMINGAS</t>
  </si>
  <si>
    <t>VIIRA</t>
  </si>
  <si>
    <t>KOPPE</t>
  </si>
  <si>
    <t>KRUUSAMÄE</t>
  </si>
  <si>
    <t>LAURSOO</t>
  </si>
  <si>
    <t>PÕLDMAA</t>
  </si>
  <si>
    <t>PÄRNPUU</t>
  </si>
  <si>
    <t>SALF</t>
  </si>
  <si>
    <t>Tiivi</t>
  </si>
  <si>
    <t>KLOOREN</t>
  </si>
  <si>
    <t>Margot</t>
  </si>
  <si>
    <t>Karmen</t>
  </si>
  <si>
    <t>KUKK</t>
  </si>
  <si>
    <t>KAASIK</t>
  </si>
  <si>
    <t>Kuressaare NHK</t>
  </si>
  <si>
    <t>Kadri</t>
  </si>
  <si>
    <t>IRDT</t>
  </si>
  <si>
    <t>Sigrit</t>
  </si>
  <si>
    <t>JUHKAM</t>
  </si>
  <si>
    <t>PIKNER</t>
  </si>
  <si>
    <t>Heldur</t>
  </si>
  <si>
    <t>Mario</t>
  </si>
  <si>
    <t>MERIRAND</t>
  </si>
  <si>
    <t>HEIN</t>
  </si>
  <si>
    <t>Raivo</t>
  </si>
  <si>
    <t>ROOSILEHT</t>
  </si>
  <si>
    <t>TIRP</t>
  </si>
  <si>
    <t>SK Estasport</t>
  </si>
  <si>
    <t>Ants</t>
  </si>
  <si>
    <t>PERTELSON</t>
  </si>
  <si>
    <t>Alar</t>
  </si>
  <si>
    <t>PALK</t>
  </si>
  <si>
    <t>POREN</t>
  </si>
  <si>
    <t>Raul</t>
  </si>
  <si>
    <t>HINDOV</t>
  </si>
  <si>
    <t xml:space="preserve">Anna </t>
  </si>
  <si>
    <t>Brita</t>
  </si>
  <si>
    <t>LIIVAMAA</t>
  </si>
  <si>
    <t xml:space="preserve">Aivo </t>
  </si>
  <si>
    <t xml:space="preserve">Aleksander </t>
  </si>
  <si>
    <t>KULEŠOV</t>
  </si>
  <si>
    <t xml:space="preserve">Tõnis </t>
  </si>
  <si>
    <t>Daimar</t>
  </si>
  <si>
    <t>LIIV</t>
  </si>
  <si>
    <t>Andro</t>
  </si>
  <si>
    <t>PALM</t>
  </si>
  <si>
    <t>Silver</t>
  </si>
  <si>
    <t>LOORENS</t>
  </si>
  <si>
    <t>Marelle</t>
  </si>
  <si>
    <t>Aet Aveli</t>
  </si>
  <si>
    <t>IRA</t>
  </si>
  <si>
    <t>Ott</t>
  </si>
  <si>
    <t>Imre</t>
  </si>
  <si>
    <t>Karl Gregor</t>
  </si>
  <si>
    <t>Küllike</t>
  </si>
  <si>
    <t>Elisabeth</t>
  </si>
  <si>
    <t>FOFILOV</t>
  </si>
  <si>
    <t>SINISALU</t>
  </si>
  <si>
    <t>ANDRESSON</t>
  </si>
  <si>
    <t>JAKK</t>
  </si>
  <si>
    <t>KALJURA</t>
  </si>
  <si>
    <t>UUSSAAR</t>
  </si>
  <si>
    <t>Hendrik</t>
  </si>
  <si>
    <t xml:space="preserve"> KÖHLER</t>
  </si>
  <si>
    <t>Tambet</t>
  </si>
  <si>
    <t>Kirill</t>
  </si>
  <si>
    <t>KIBAL</t>
  </si>
  <si>
    <t>LEDMAN</t>
  </si>
  <si>
    <t>KRUUSE</t>
  </si>
  <si>
    <t>Liis</t>
  </si>
  <si>
    <t>Anet- Marii</t>
  </si>
  <si>
    <t>Seisuga 02.02.2014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</si>
</sst>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14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4" fillId="46" borderId="0" xfId="0" applyFont="1" applyFill="1" applyBorder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4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0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48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6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49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49" borderId="0" xfId="0" applyFont="1" applyFill="1" applyAlignment="1">
      <alignment horizontal="center"/>
    </xf>
    <xf numFmtId="0" fontId="15" fillId="49" borderId="0" xfId="0" applyFont="1" applyFill="1" applyAlignment="1">
      <alignment horizontal="center"/>
    </xf>
    <xf numFmtId="0" fontId="14" fillId="49" borderId="0" xfId="0" applyFont="1" applyFill="1" applyAlignment="1">
      <alignment horizontal="center"/>
    </xf>
    <xf numFmtId="0" fontId="14" fillId="50" borderId="0" xfId="0" applyFont="1" applyFill="1" applyAlignment="1">
      <alignment/>
    </xf>
    <xf numFmtId="0" fontId="15" fillId="50" borderId="0" xfId="0" applyFont="1" applyFill="1" applyBorder="1" applyAlignment="1">
      <alignment horizontal="center"/>
    </xf>
    <xf numFmtId="0" fontId="13" fillId="50" borderId="0" xfId="0" applyFont="1" applyFill="1" applyBorder="1" applyAlignment="1">
      <alignment horizontal="center"/>
    </xf>
    <xf numFmtId="0" fontId="16" fillId="49" borderId="0" xfId="0" applyFont="1" applyFill="1" applyBorder="1" applyAlignment="1">
      <alignment/>
    </xf>
    <xf numFmtId="0" fontId="14" fillId="5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49" borderId="0" xfId="0" applyFont="1" applyFill="1" applyAlignment="1">
      <alignment/>
    </xf>
    <xf numFmtId="0" fontId="16" fillId="42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4" fillId="49" borderId="0" xfId="0" applyFont="1" applyFill="1" applyAlignment="1">
      <alignment horizontal="center"/>
    </xf>
    <xf numFmtId="0" fontId="13" fillId="42" borderId="0" xfId="0" applyFont="1" applyFill="1" applyBorder="1" applyAlignment="1">
      <alignment/>
    </xf>
    <xf numFmtId="0" fontId="13" fillId="51" borderId="0" xfId="0" applyFont="1" applyFill="1" applyAlignment="1">
      <alignment/>
    </xf>
    <xf numFmtId="0" fontId="14" fillId="42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49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51" borderId="0" xfId="0" applyFont="1" applyFill="1" applyAlignment="1">
      <alignment/>
    </xf>
    <xf numFmtId="0" fontId="16" fillId="51" borderId="0" xfId="0" applyFont="1" applyFill="1" applyAlignment="1">
      <alignment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3" fillId="51" borderId="0" xfId="0" applyFont="1" applyFill="1" applyBorder="1" applyAlignment="1">
      <alignment/>
    </xf>
    <xf numFmtId="0" fontId="16" fillId="51" borderId="0" xfId="0" applyFont="1" applyFill="1" applyBorder="1" applyAlignment="1">
      <alignment/>
    </xf>
    <xf numFmtId="0" fontId="13" fillId="51" borderId="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49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42" borderId="0" xfId="0" applyFont="1" applyFill="1" applyAlignment="1">
      <alignment/>
    </xf>
    <xf numFmtId="0" fontId="16" fillId="50" borderId="0" xfId="0" applyFont="1" applyFill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6" fillId="50" borderId="0" xfId="0" applyFont="1" applyFill="1" applyBorder="1" applyAlignment="1">
      <alignment/>
    </xf>
    <xf numFmtId="0" fontId="13" fillId="50" borderId="0" xfId="0" applyFont="1" applyFill="1" applyBorder="1" applyAlignment="1">
      <alignment horizontal="left"/>
    </xf>
    <xf numFmtId="0" fontId="16" fillId="50" borderId="0" xfId="0" applyFont="1" applyFill="1" applyBorder="1" applyAlignment="1">
      <alignment horizontal="left"/>
    </xf>
    <xf numFmtId="0" fontId="13" fillId="42" borderId="0" xfId="0" applyFont="1" applyFill="1" applyAlignment="1">
      <alignment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9" borderId="0" xfId="0" applyFont="1" applyFill="1" applyAlignment="1">
      <alignment/>
    </xf>
    <xf numFmtId="0" fontId="16" fillId="49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50" borderId="0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5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52" borderId="0" xfId="0" applyFont="1" applyFill="1" applyAlignment="1">
      <alignment/>
    </xf>
    <xf numFmtId="0" fontId="13" fillId="52" borderId="0" xfId="0" applyFont="1" applyFill="1" applyBorder="1" applyAlignment="1">
      <alignment/>
    </xf>
    <xf numFmtId="0" fontId="14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3" fillId="52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6" fillId="52" borderId="0" xfId="0" applyFont="1" applyFill="1" applyAlignment="1">
      <alignment horizontal="left"/>
    </xf>
    <xf numFmtId="0" fontId="13" fillId="52" borderId="0" xfId="0" applyFont="1" applyFill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3" fillId="52" borderId="0" xfId="0" applyFont="1" applyFill="1" applyBorder="1" applyAlignment="1">
      <alignment horizontal="center"/>
    </xf>
    <xf numFmtId="0" fontId="13" fillId="52" borderId="0" xfId="0" applyFont="1" applyFill="1" applyBorder="1" applyAlignment="1">
      <alignment horizontal="left"/>
    </xf>
    <xf numFmtId="0" fontId="16" fillId="52" borderId="0" xfId="0" applyFont="1" applyFill="1" applyBorder="1" applyAlignment="1">
      <alignment horizontal="left"/>
    </xf>
    <xf numFmtId="0" fontId="14" fillId="52" borderId="0" xfId="0" applyFont="1" applyFill="1" applyBorder="1" applyAlignment="1">
      <alignment horizontal="center"/>
    </xf>
    <xf numFmtId="0" fontId="13" fillId="52" borderId="0" xfId="0" applyFont="1" applyFill="1" applyAlignment="1">
      <alignment horizontal="left"/>
    </xf>
    <xf numFmtId="0" fontId="13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3" fillId="51" borderId="0" xfId="0" applyFont="1" applyFill="1" applyBorder="1" applyAlignment="1">
      <alignment/>
    </xf>
    <xf numFmtId="0" fontId="16" fillId="51" borderId="0" xfId="0" applyFont="1" applyFill="1" applyBorder="1" applyAlignment="1">
      <alignment/>
    </xf>
    <xf numFmtId="0" fontId="13" fillId="51" borderId="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3" fillId="53" borderId="0" xfId="0" applyFont="1" applyFill="1" applyAlignment="1">
      <alignment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3" fillId="54" borderId="0" xfId="0" applyFont="1" applyFill="1" applyAlignment="1">
      <alignment/>
    </xf>
    <xf numFmtId="0" fontId="13" fillId="54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15" fillId="5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6" fillId="50" borderId="0" xfId="0" applyFont="1" applyFill="1" applyAlignment="1">
      <alignment/>
    </xf>
    <xf numFmtId="0" fontId="14" fillId="50" borderId="0" xfId="0" applyFont="1" applyFill="1" applyAlignment="1">
      <alignment horizontal="center"/>
    </xf>
    <xf numFmtId="0" fontId="13" fillId="50" borderId="0" xfId="0" applyFont="1" applyFill="1" applyAlignment="1">
      <alignment horizontal="center"/>
    </xf>
    <xf numFmtId="0" fontId="15" fillId="50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53" borderId="0" xfId="0" applyFont="1" applyFill="1" applyAlignment="1">
      <alignment horizontal="left"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6" fillId="53" borderId="0" xfId="0" applyFont="1" applyFill="1" applyAlignment="1">
      <alignment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3" fillId="50" borderId="0" xfId="0" applyFont="1" applyFill="1" applyAlignment="1">
      <alignment/>
    </xf>
    <xf numFmtId="0" fontId="16" fillId="52" borderId="0" xfId="0" applyFont="1" applyFill="1" applyAlignment="1">
      <alignment horizontal="left"/>
    </xf>
    <xf numFmtId="0" fontId="16" fillId="49" borderId="0" xfId="0" applyFont="1" applyFill="1" applyAlignment="1">
      <alignment horizontal="left"/>
    </xf>
    <xf numFmtId="0" fontId="13" fillId="49" borderId="0" xfId="0" applyFont="1" applyFill="1" applyAlignment="1">
      <alignment/>
    </xf>
    <xf numFmtId="0" fontId="16" fillId="49" borderId="0" xfId="0" applyFont="1" applyFill="1" applyAlignment="1">
      <alignment/>
    </xf>
    <xf numFmtId="0" fontId="14" fillId="49" borderId="0" xfId="0" applyFont="1" applyFill="1" applyAlignment="1">
      <alignment horizontal="center"/>
    </xf>
    <xf numFmtId="0" fontId="13" fillId="49" borderId="0" xfId="0" applyFont="1" applyFill="1" applyAlignment="1">
      <alignment horizontal="center"/>
    </xf>
    <xf numFmtId="0" fontId="15" fillId="49" borderId="0" xfId="0" applyFont="1" applyFill="1" applyAlignment="1">
      <alignment horizontal="center"/>
    </xf>
    <xf numFmtId="0" fontId="14" fillId="51" borderId="0" xfId="0" applyFont="1" applyFill="1" applyAlignment="1">
      <alignment horizontal="center"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6" fillId="52" borderId="0" xfId="0" applyFont="1" applyFill="1" applyBorder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3" fillId="54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3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6" fillId="55" borderId="0" xfId="0" applyFont="1" applyFill="1" applyBorder="1" applyAlignment="1">
      <alignment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6" fillId="55" borderId="0" xfId="0" applyFont="1" applyFill="1" applyAlignment="1">
      <alignment/>
    </xf>
    <xf numFmtId="0" fontId="13" fillId="55" borderId="0" xfId="0" applyFont="1" applyFill="1" applyAlignment="1">
      <alignment horizontal="center"/>
    </xf>
    <xf numFmtId="0" fontId="16" fillId="55" borderId="0" xfId="0" applyFont="1" applyFill="1" applyAlignment="1">
      <alignment/>
    </xf>
    <xf numFmtId="0" fontId="15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6" fillId="56" borderId="0" xfId="0" applyFont="1" applyFill="1" applyAlignment="1">
      <alignment horizontal="left"/>
    </xf>
    <xf numFmtId="0" fontId="16" fillId="56" borderId="0" xfId="0" applyFont="1" applyFill="1" applyAlignment="1">
      <alignment/>
    </xf>
    <xf numFmtId="0" fontId="16" fillId="56" borderId="0" xfId="0" applyFont="1" applyFill="1" applyBorder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6" borderId="0" xfId="0" applyFont="1" applyFill="1" applyAlignment="1">
      <alignment/>
    </xf>
    <xf numFmtId="0" fontId="16" fillId="56" borderId="0" xfId="0" applyFont="1" applyFill="1" applyBorder="1" applyAlignment="1">
      <alignment/>
    </xf>
    <xf numFmtId="0" fontId="16" fillId="56" borderId="0" xfId="0" applyFont="1" applyFill="1" applyBorder="1" applyAlignment="1">
      <alignment horizontal="left"/>
    </xf>
    <xf numFmtId="0" fontId="16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49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51" borderId="0" xfId="0" applyFont="1" applyFill="1" applyAlignment="1">
      <alignment horizontal="left"/>
    </xf>
    <xf numFmtId="0" fontId="14" fillId="51" borderId="0" xfId="0" applyFont="1" applyFill="1" applyBorder="1" applyAlignment="1">
      <alignment horizontal="center"/>
    </xf>
    <xf numFmtId="0" fontId="14" fillId="51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 horizontal="left"/>
    </xf>
    <xf numFmtId="0" fontId="13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3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left"/>
    </xf>
    <xf numFmtId="0" fontId="13" fillId="57" borderId="0" xfId="0" applyFont="1" applyFill="1" applyAlignment="1">
      <alignment/>
    </xf>
    <xf numFmtId="0" fontId="13" fillId="57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14" fillId="57" borderId="0" xfId="0" applyFont="1" applyFill="1" applyBorder="1" applyAlignment="1">
      <alignment horizontal="center"/>
    </xf>
    <xf numFmtId="0" fontId="16" fillId="57" borderId="0" xfId="0" applyFont="1" applyFill="1" applyBorder="1" applyAlignment="1">
      <alignment horizontal="left"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14" fillId="57" borderId="0" xfId="0" applyFont="1" applyFill="1" applyAlignment="1">
      <alignment horizontal="center"/>
    </xf>
    <xf numFmtId="0" fontId="16" fillId="57" borderId="0" xfId="0" applyFont="1" applyFill="1" applyAlignment="1">
      <alignment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6" fillId="57" borderId="0" xfId="0" applyFont="1" applyFill="1" applyAlignment="1">
      <alignment/>
    </xf>
    <xf numFmtId="0" fontId="16" fillId="57" borderId="0" xfId="0" applyFont="1" applyFill="1" applyAlignment="1">
      <alignment/>
    </xf>
    <xf numFmtId="0" fontId="14" fillId="57" borderId="0" xfId="0" applyFont="1" applyFill="1" applyAlignment="1">
      <alignment horizontal="center"/>
    </xf>
    <xf numFmtId="0" fontId="13" fillId="57" borderId="0" xfId="0" applyFont="1" applyFill="1" applyAlignment="1">
      <alignment horizontal="center"/>
    </xf>
    <xf numFmtId="0" fontId="15" fillId="57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6" fillId="57" borderId="0" xfId="0" applyFont="1" applyFill="1" applyAlignment="1">
      <alignment horizontal="left"/>
    </xf>
    <xf numFmtId="0" fontId="13" fillId="57" borderId="0" xfId="0" applyFont="1" applyFill="1" applyAlignment="1">
      <alignment horizontal="center"/>
    </xf>
    <xf numFmtId="0" fontId="15" fillId="57" borderId="0" xfId="0" applyFont="1" applyFill="1" applyAlignment="1">
      <alignment horizontal="center"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6" fillId="58" borderId="0" xfId="0" applyFont="1" applyFill="1" applyAlignment="1">
      <alignment horizontal="left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3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6" fillId="58" borderId="0" xfId="0" applyFont="1" applyFill="1" applyBorder="1" applyAlignment="1">
      <alignment horizontal="left"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59" borderId="0" xfId="0" applyFont="1" applyFill="1" applyAlignment="1">
      <alignment/>
    </xf>
    <xf numFmtId="0" fontId="13" fillId="59" borderId="0" xfId="0" applyFont="1" applyFill="1" applyBorder="1" applyAlignment="1">
      <alignment/>
    </xf>
    <xf numFmtId="0" fontId="16" fillId="59" borderId="0" xfId="0" applyFont="1" applyFill="1" applyBorder="1" applyAlignment="1">
      <alignment/>
    </xf>
    <xf numFmtId="0" fontId="14" fillId="59" borderId="0" xfId="0" applyFont="1" applyFill="1" applyAlignment="1">
      <alignment horizontal="center"/>
    </xf>
    <xf numFmtId="0" fontId="16" fillId="59" borderId="0" xfId="0" applyFont="1" applyFill="1" applyAlignment="1">
      <alignment horizontal="left"/>
    </xf>
    <xf numFmtId="0" fontId="13" fillId="59" borderId="0" xfId="0" applyFont="1" applyFill="1" applyBorder="1" applyAlignment="1">
      <alignment horizontal="center"/>
    </xf>
    <xf numFmtId="0" fontId="15" fillId="59" borderId="0" xfId="0" applyFont="1" applyFill="1" applyBorder="1" applyAlignment="1">
      <alignment horizontal="center"/>
    </xf>
    <xf numFmtId="0" fontId="13" fillId="59" borderId="0" xfId="0" applyFont="1" applyFill="1" applyAlignment="1">
      <alignment/>
    </xf>
    <xf numFmtId="0" fontId="16" fillId="59" borderId="0" xfId="0" applyFont="1" applyFill="1" applyAlignment="1">
      <alignment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3" fillId="59" borderId="0" xfId="0" applyFont="1" applyFill="1" applyBorder="1" applyAlignment="1">
      <alignment/>
    </xf>
    <xf numFmtId="0" fontId="16" fillId="59" borderId="0" xfId="0" applyFont="1" applyFill="1" applyBorder="1" applyAlignment="1">
      <alignment/>
    </xf>
    <xf numFmtId="0" fontId="16" fillId="59" borderId="0" xfId="0" applyFont="1" applyFill="1" applyAlignment="1">
      <alignment/>
    </xf>
    <xf numFmtId="0" fontId="13" fillId="59" borderId="0" xfId="0" applyFont="1" applyFill="1" applyBorder="1" applyAlignment="1">
      <alignment horizontal="center"/>
    </xf>
    <xf numFmtId="0" fontId="15" fillId="59" borderId="0" xfId="0" applyFont="1" applyFill="1" applyBorder="1" applyAlignment="1">
      <alignment horizontal="center"/>
    </xf>
    <xf numFmtId="0" fontId="13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6" fillId="59" borderId="0" xfId="0" applyFont="1" applyFill="1" applyAlignment="1">
      <alignment/>
    </xf>
    <xf numFmtId="0" fontId="16" fillId="59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59" borderId="0" xfId="0" applyFont="1" applyFill="1" applyBorder="1" applyAlignment="1">
      <alignment horizontal="left"/>
    </xf>
    <xf numFmtId="0" fontId="16" fillId="59" borderId="0" xfId="0" applyFont="1" applyFill="1" applyBorder="1" applyAlignment="1">
      <alignment/>
    </xf>
    <xf numFmtId="0" fontId="14" fillId="59" borderId="0" xfId="0" applyFont="1" applyFill="1" applyAlignment="1">
      <alignment horizontal="left"/>
    </xf>
    <xf numFmtId="0" fontId="16" fillId="59" borderId="0" xfId="0" applyFont="1" applyFill="1" applyBorder="1" applyAlignment="1">
      <alignment/>
    </xf>
    <xf numFmtId="0" fontId="16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3" fillId="55" borderId="0" xfId="0" applyFont="1" applyFill="1" applyBorder="1" applyAlignment="1">
      <alignment/>
    </xf>
    <xf numFmtId="0" fontId="13" fillId="59" borderId="0" xfId="0" applyFont="1" applyFill="1" applyBorder="1" applyAlignment="1">
      <alignment/>
    </xf>
    <xf numFmtId="0" fontId="13" fillId="50" borderId="0" xfId="0" applyFont="1" applyFill="1" applyBorder="1" applyAlignment="1">
      <alignment horizontal="left"/>
    </xf>
    <xf numFmtId="0" fontId="16" fillId="50" borderId="0" xfId="0" applyFont="1" applyFill="1" applyBorder="1" applyAlignment="1">
      <alignment horizontal="left"/>
    </xf>
    <xf numFmtId="0" fontId="14" fillId="55" borderId="0" xfId="0" applyFont="1" applyFill="1" applyBorder="1" applyAlignment="1">
      <alignment horizontal="center"/>
    </xf>
    <xf numFmtId="0" fontId="14" fillId="59" borderId="0" xfId="0" applyFont="1" applyFill="1" applyBorder="1" applyAlignment="1">
      <alignment horizontal="center"/>
    </xf>
    <xf numFmtId="0" fontId="14" fillId="50" borderId="0" xfId="0" applyFont="1" applyFill="1" applyBorder="1" applyAlignment="1">
      <alignment horizontal="center"/>
    </xf>
    <xf numFmtId="0" fontId="16" fillId="50" borderId="0" xfId="0" applyFont="1" applyFill="1" applyBorder="1" applyAlignment="1">
      <alignment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59" borderId="0" xfId="0" applyFont="1" applyFill="1" applyAlignment="1">
      <alignment horizontal="center"/>
    </xf>
    <xf numFmtId="0" fontId="13" fillId="59" borderId="0" xfId="0" applyFont="1" applyFill="1" applyBorder="1" applyAlignment="1">
      <alignment/>
    </xf>
    <xf numFmtId="0" fontId="16" fillId="59" borderId="0" xfId="0" applyFont="1" applyFill="1" applyBorder="1" applyAlignment="1">
      <alignment/>
    </xf>
    <xf numFmtId="0" fontId="14" fillId="59" borderId="0" xfId="0" applyFont="1" applyFill="1" applyBorder="1" applyAlignment="1">
      <alignment horizontal="center"/>
    </xf>
    <xf numFmtId="0" fontId="16" fillId="59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3" fillId="60" borderId="0" xfId="0" applyFont="1" applyFill="1" applyAlignment="1">
      <alignment/>
    </xf>
    <xf numFmtId="0" fontId="13" fillId="60" borderId="0" xfId="0" applyFont="1" applyFill="1" applyBorder="1" applyAlignment="1">
      <alignment/>
    </xf>
    <xf numFmtId="0" fontId="16" fillId="60" borderId="0" xfId="0" applyFont="1" applyFill="1" applyBorder="1" applyAlignment="1">
      <alignment/>
    </xf>
    <xf numFmtId="0" fontId="14" fillId="60" borderId="0" xfId="0" applyFont="1" applyFill="1" applyBorder="1" applyAlignment="1">
      <alignment horizontal="center"/>
    </xf>
    <xf numFmtId="0" fontId="16" fillId="60" borderId="0" xfId="0" applyFont="1" applyFill="1" applyBorder="1" applyAlignment="1">
      <alignment horizontal="left"/>
    </xf>
    <xf numFmtId="0" fontId="13" fillId="60" borderId="0" xfId="0" applyFont="1" applyFill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60" borderId="0" xfId="0" applyFont="1" applyFill="1" applyAlignment="1">
      <alignment/>
    </xf>
    <xf numFmtId="0" fontId="16" fillId="60" borderId="0" xfId="0" applyFont="1" applyFill="1" applyAlignment="1">
      <alignment/>
    </xf>
    <xf numFmtId="0" fontId="14" fillId="60" borderId="0" xfId="0" applyFont="1" applyFill="1" applyAlignment="1">
      <alignment horizontal="center"/>
    </xf>
    <xf numFmtId="0" fontId="13" fillId="60" borderId="0" xfId="0" applyFont="1" applyFill="1" applyAlignment="1">
      <alignment horizontal="center"/>
    </xf>
    <xf numFmtId="0" fontId="15" fillId="60" borderId="0" xfId="0" applyFont="1" applyFill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16" fillId="60" borderId="0" xfId="0" applyFont="1" applyFill="1" applyAlignment="1">
      <alignment horizontal="left"/>
    </xf>
    <xf numFmtId="0" fontId="13" fillId="60" borderId="0" xfId="0" applyFont="1" applyFill="1" applyAlignment="1">
      <alignment/>
    </xf>
    <xf numFmtId="0" fontId="16" fillId="60" borderId="0" xfId="0" applyFont="1" applyFill="1" applyAlignment="1">
      <alignment horizontal="left"/>
    </xf>
    <xf numFmtId="0" fontId="14" fillId="60" borderId="0" xfId="0" applyFont="1" applyFill="1" applyAlignment="1">
      <alignment/>
    </xf>
    <xf numFmtId="0" fontId="15" fillId="60" borderId="0" xfId="0" applyFont="1" applyFill="1" applyAlignment="1">
      <alignment horizontal="center"/>
    </xf>
    <xf numFmtId="0" fontId="0" fillId="60" borderId="0" xfId="0" applyFill="1" applyAlignment="1">
      <alignment/>
    </xf>
    <xf numFmtId="0" fontId="13" fillId="60" borderId="0" xfId="0" applyFont="1" applyFill="1" applyBorder="1" applyAlignment="1">
      <alignment horizontal="left"/>
    </xf>
    <xf numFmtId="0" fontId="16" fillId="60" borderId="0" xfId="0" applyFont="1" applyFill="1" applyBorder="1" applyAlignment="1">
      <alignment horizontal="left"/>
    </xf>
    <xf numFmtId="0" fontId="14" fillId="60" borderId="0" xfId="0" applyFont="1" applyFill="1" applyBorder="1" applyAlignment="1">
      <alignment horizontal="center"/>
    </xf>
    <xf numFmtId="0" fontId="13" fillId="60" borderId="0" xfId="0" applyFont="1" applyFill="1" applyBorder="1" applyAlignment="1">
      <alignment/>
    </xf>
    <xf numFmtId="0" fontId="16" fillId="60" borderId="0" xfId="0" applyFont="1" applyFill="1" applyBorder="1" applyAlignment="1">
      <alignment/>
    </xf>
    <xf numFmtId="0" fontId="14" fillId="60" borderId="0" xfId="0" applyFont="1" applyFill="1" applyBorder="1" applyAlignment="1">
      <alignment horizontal="center"/>
    </xf>
    <xf numFmtId="0" fontId="16" fillId="60" borderId="0" xfId="0" applyFont="1" applyFill="1" applyBorder="1" applyAlignment="1">
      <alignment/>
    </xf>
    <xf numFmtId="0" fontId="16" fillId="60" borderId="0" xfId="0" applyFont="1" applyFill="1" applyAlignment="1">
      <alignment/>
    </xf>
    <xf numFmtId="0" fontId="14" fillId="6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21">
      <c r="B1" s="195" t="s">
        <v>31</v>
      </c>
      <c r="C1" s="119"/>
      <c r="D1" s="90"/>
      <c r="E1" s="90"/>
      <c r="F1" s="90"/>
      <c r="N1" s="500"/>
    </row>
    <row r="2" spans="2:14" ht="21">
      <c r="B2" s="195" t="s">
        <v>0</v>
      </c>
      <c r="C2" s="119"/>
      <c r="D2" s="90"/>
      <c r="E2" s="119">
        <v>2014</v>
      </c>
      <c r="F2" s="90"/>
      <c r="G2" s="121" t="s">
        <v>510</v>
      </c>
      <c r="N2" s="500"/>
    </row>
    <row r="3" spans="2:14" ht="15">
      <c r="B3" s="90"/>
      <c r="C3" s="120" t="s">
        <v>20</v>
      </c>
      <c r="D3" s="120"/>
      <c r="E3" s="120" t="s">
        <v>16</v>
      </c>
      <c r="F3" s="90"/>
      <c r="N3" s="500"/>
    </row>
    <row r="4" spans="1:14" ht="15.75">
      <c r="A4" s="88" t="s">
        <v>11</v>
      </c>
      <c r="B4" s="89" t="s">
        <v>1</v>
      </c>
      <c r="C4" s="89"/>
      <c r="D4" s="88" t="s">
        <v>2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8</v>
      </c>
      <c r="K4" s="88" t="s">
        <v>9</v>
      </c>
      <c r="L4" s="54" t="s">
        <v>28</v>
      </c>
      <c r="M4" s="54"/>
      <c r="N4" s="500"/>
    </row>
    <row r="5" spans="1:18" ht="15.75">
      <c r="A5" s="3">
        <v>1</v>
      </c>
      <c r="B5" s="231" t="s">
        <v>204</v>
      </c>
      <c r="C5" s="224" t="s">
        <v>205</v>
      </c>
      <c r="D5" s="232">
        <v>1991</v>
      </c>
      <c r="E5" s="224" t="s">
        <v>206</v>
      </c>
      <c r="F5" s="137">
        <v>98</v>
      </c>
      <c r="G5" s="137">
        <v>100</v>
      </c>
      <c r="H5" s="137">
        <v>100</v>
      </c>
      <c r="I5" s="137">
        <v>99</v>
      </c>
      <c r="J5" s="137">
        <v>98</v>
      </c>
      <c r="K5" s="137">
        <v>100</v>
      </c>
      <c r="L5" s="138">
        <v>595</v>
      </c>
      <c r="M5" s="163"/>
      <c r="O5" s="135" t="s">
        <v>33</v>
      </c>
      <c r="P5" s="76"/>
      <c r="Q5" s="76"/>
      <c r="R5" s="56" t="s">
        <v>179</v>
      </c>
    </row>
    <row r="6" spans="1:19" ht="15.75">
      <c r="A6" s="134">
        <v>2</v>
      </c>
      <c r="B6" s="449" t="s">
        <v>159</v>
      </c>
      <c r="C6" s="450" t="s">
        <v>252</v>
      </c>
      <c r="D6" s="451">
        <v>1987</v>
      </c>
      <c r="E6" s="452" t="s">
        <v>58</v>
      </c>
      <c r="F6" s="453">
        <v>99</v>
      </c>
      <c r="G6" s="453">
        <v>99</v>
      </c>
      <c r="H6" s="453">
        <v>99</v>
      </c>
      <c r="I6" s="453">
        <v>97</v>
      </c>
      <c r="J6" s="453">
        <v>99</v>
      </c>
      <c r="K6" s="453">
        <v>97</v>
      </c>
      <c r="L6" s="454">
        <f>SUM(F6:K6)</f>
        <v>590</v>
      </c>
      <c r="M6" s="142"/>
      <c r="N6" s="14"/>
      <c r="O6" s="61" t="s">
        <v>32</v>
      </c>
      <c r="P6" s="61"/>
      <c r="Q6" s="61"/>
      <c r="R6" s="56">
        <v>2</v>
      </c>
      <c r="S6" s="1"/>
    </row>
    <row r="7" spans="1:18" ht="15.75">
      <c r="A7" s="134">
        <v>3</v>
      </c>
      <c r="B7" s="296" t="s">
        <v>39</v>
      </c>
      <c r="C7" s="332" t="s">
        <v>40</v>
      </c>
      <c r="D7" s="333">
        <v>1991</v>
      </c>
      <c r="E7" s="332" t="s">
        <v>37</v>
      </c>
      <c r="F7" s="295">
        <v>95</v>
      </c>
      <c r="G7" s="295">
        <v>96</v>
      </c>
      <c r="H7" s="295">
        <v>96</v>
      </c>
      <c r="I7" s="295">
        <v>97</v>
      </c>
      <c r="J7" s="295">
        <v>99</v>
      </c>
      <c r="K7" s="295">
        <v>97</v>
      </c>
      <c r="L7" s="297">
        <f>SUM(F7:K7)</f>
        <v>580</v>
      </c>
      <c r="M7" s="142"/>
      <c r="N7" s="14"/>
      <c r="O7" s="52" t="s">
        <v>10</v>
      </c>
      <c r="P7" s="75"/>
      <c r="Q7" s="75"/>
      <c r="R7" s="75">
        <v>3</v>
      </c>
    </row>
    <row r="8" spans="1:18" ht="15.75">
      <c r="A8" s="134">
        <v>4</v>
      </c>
      <c r="B8" s="368" t="s">
        <v>417</v>
      </c>
      <c r="C8" s="362" t="s">
        <v>172</v>
      </c>
      <c r="D8" s="365">
        <v>1966</v>
      </c>
      <c r="E8" s="362" t="s">
        <v>131</v>
      </c>
      <c r="F8" s="366">
        <v>93</v>
      </c>
      <c r="G8" s="366">
        <v>96</v>
      </c>
      <c r="H8" s="366">
        <v>98</v>
      </c>
      <c r="I8" s="366">
        <v>95</v>
      </c>
      <c r="J8" s="366">
        <v>99</v>
      </c>
      <c r="K8" s="366">
        <v>95</v>
      </c>
      <c r="L8" s="367">
        <f>SUM(F8:K8)</f>
        <v>576</v>
      </c>
      <c r="M8" s="142"/>
      <c r="N8" s="14"/>
      <c r="O8" s="87" t="s">
        <v>34</v>
      </c>
      <c r="P8" s="77"/>
      <c r="Q8" s="186"/>
      <c r="R8" s="75">
        <v>4</v>
      </c>
    </row>
    <row r="9" spans="1:18" ht="15.75">
      <c r="A9" s="134">
        <v>5</v>
      </c>
      <c r="B9" s="233" t="s">
        <v>162</v>
      </c>
      <c r="C9" s="234" t="s">
        <v>88</v>
      </c>
      <c r="D9" s="198">
        <v>1994</v>
      </c>
      <c r="E9" s="234" t="s">
        <v>58</v>
      </c>
      <c r="F9" s="183">
        <v>95</v>
      </c>
      <c r="G9" s="183">
        <v>96</v>
      </c>
      <c r="H9" s="183">
        <v>97</v>
      </c>
      <c r="I9" s="183">
        <v>97</v>
      </c>
      <c r="J9" s="183">
        <v>95</v>
      </c>
      <c r="K9" s="183">
        <v>95</v>
      </c>
      <c r="L9" s="184">
        <v>575</v>
      </c>
      <c r="M9" s="142"/>
      <c r="N9" s="14"/>
      <c r="O9" s="200" t="s">
        <v>13</v>
      </c>
      <c r="P9" s="78"/>
      <c r="Q9" s="78"/>
      <c r="R9" s="75">
        <v>5</v>
      </c>
    </row>
    <row r="10" spans="1:18" ht="15.75">
      <c r="A10" s="134">
        <v>6</v>
      </c>
      <c r="B10" s="429" t="s">
        <v>161</v>
      </c>
      <c r="C10" s="430" t="s">
        <v>145</v>
      </c>
      <c r="D10" s="431">
        <v>1987</v>
      </c>
      <c r="E10" s="432" t="s">
        <v>117</v>
      </c>
      <c r="F10" s="433">
        <v>97</v>
      </c>
      <c r="G10" s="433">
        <v>98</v>
      </c>
      <c r="H10" s="433">
        <v>95</v>
      </c>
      <c r="I10" s="433">
        <v>95</v>
      </c>
      <c r="J10" s="433">
        <v>96</v>
      </c>
      <c r="K10" s="433">
        <v>93</v>
      </c>
      <c r="L10" s="434">
        <f>SUM(F10:K10)</f>
        <v>574</v>
      </c>
      <c r="M10" s="142"/>
      <c r="N10" s="14"/>
      <c r="O10" s="57" t="s">
        <v>14</v>
      </c>
      <c r="P10" s="79"/>
      <c r="Q10" s="79"/>
      <c r="R10" s="75">
        <v>6</v>
      </c>
    </row>
    <row r="11" spans="1:18" ht="15.75">
      <c r="A11" s="134">
        <v>7</v>
      </c>
      <c r="B11" s="397" t="s">
        <v>253</v>
      </c>
      <c r="C11" s="398" t="s">
        <v>254</v>
      </c>
      <c r="D11" s="399">
        <v>1990</v>
      </c>
      <c r="E11" s="400" t="s">
        <v>115</v>
      </c>
      <c r="F11" s="388">
        <v>93</v>
      </c>
      <c r="G11" s="388">
        <v>96</v>
      </c>
      <c r="H11" s="388">
        <v>96</v>
      </c>
      <c r="I11" s="388">
        <v>94</v>
      </c>
      <c r="J11" s="388">
        <v>96</v>
      </c>
      <c r="K11" s="388">
        <v>98</v>
      </c>
      <c r="L11" s="389">
        <f>SUM(F11:K11)</f>
        <v>573</v>
      </c>
      <c r="M11" s="142"/>
      <c r="N11" s="14"/>
      <c r="O11" s="284" t="s">
        <v>25</v>
      </c>
      <c r="P11" s="69"/>
      <c r="Q11" s="69"/>
      <c r="R11" s="75">
        <v>7</v>
      </c>
    </row>
    <row r="12" spans="1:18" ht="15.75">
      <c r="A12" s="134">
        <v>8</v>
      </c>
      <c r="B12" s="233" t="s">
        <v>124</v>
      </c>
      <c r="C12" s="234" t="s">
        <v>125</v>
      </c>
      <c r="D12" s="198">
        <v>1996</v>
      </c>
      <c r="E12" s="234" t="s">
        <v>58</v>
      </c>
      <c r="F12" s="183">
        <v>93</v>
      </c>
      <c r="G12" s="183">
        <v>96</v>
      </c>
      <c r="H12" s="183">
        <v>94</v>
      </c>
      <c r="I12" s="183">
        <v>97</v>
      </c>
      <c r="J12" s="183">
        <v>94</v>
      </c>
      <c r="K12" s="183">
        <v>99</v>
      </c>
      <c r="L12" s="184">
        <v>573</v>
      </c>
      <c r="M12" s="142"/>
      <c r="N12" s="14"/>
      <c r="O12" s="256" t="s">
        <v>12</v>
      </c>
      <c r="P12" s="62"/>
      <c r="Q12" s="62"/>
      <c r="R12" s="75">
        <v>8</v>
      </c>
    </row>
    <row r="13" spans="1:18" ht="15.75">
      <c r="A13" s="134">
        <v>9</v>
      </c>
      <c r="B13" s="235" t="s">
        <v>93</v>
      </c>
      <c r="C13" s="236" t="s">
        <v>89</v>
      </c>
      <c r="D13" s="237">
        <v>1990</v>
      </c>
      <c r="E13" s="223" t="s">
        <v>58</v>
      </c>
      <c r="F13" s="110">
        <v>96</v>
      </c>
      <c r="G13" s="110">
        <v>97</v>
      </c>
      <c r="H13" s="110">
        <v>96</v>
      </c>
      <c r="I13" s="110">
        <v>92</v>
      </c>
      <c r="J13" s="110">
        <v>95</v>
      </c>
      <c r="K13" s="110">
        <v>95</v>
      </c>
      <c r="L13" s="111">
        <v>571</v>
      </c>
      <c r="M13" s="142"/>
      <c r="N13" s="14"/>
      <c r="O13" s="294" t="s">
        <v>21</v>
      </c>
      <c r="P13" s="141"/>
      <c r="Q13" s="141"/>
      <c r="R13" s="75">
        <v>9</v>
      </c>
    </row>
    <row r="14" spans="1:18" ht="15.75">
      <c r="A14" s="134">
        <v>10</v>
      </c>
      <c r="B14" s="397" t="s">
        <v>255</v>
      </c>
      <c r="C14" s="398" t="s">
        <v>256</v>
      </c>
      <c r="D14" s="405">
        <v>1956</v>
      </c>
      <c r="E14" s="406" t="s">
        <v>35</v>
      </c>
      <c r="F14" s="401">
        <v>94</v>
      </c>
      <c r="G14" s="401">
        <v>96</v>
      </c>
      <c r="H14" s="401">
        <v>95</v>
      </c>
      <c r="I14" s="401">
        <v>96</v>
      </c>
      <c r="J14" s="401">
        <v>91</v>
      </c>
      <c r="K14" s="401">
        <v>97</v>
      </c>
      <c r="L14" s="402">
        <f>SUM(F14:K14)</f>
        <v>569</v>
      </c>
      <c r="M14" s="142"/>
      <c r="N14" s="25"/>
      <c r="O14" s="139" t="s">
        <v>114</v>
      </c>
      <c r="P14" s="140"/>
      <c r="Q14" s="140"/>
      <c r="R14" s="75">
        <v>10</v>
      </c>
    </row>
    <row r="15" spans="1:18" ht="15.75">
      <c r="A15" s="134">
        <v>11</v>
      </c>
      <c r="B15" s="455" t="s">
        <v>41</v>
      </c>
      <c r="C15" s="456" t="s">
        <v>392</v>
      </c>
      <c r="D15" s="451">
        <v>1981</v>
      </c>
      <c r="E15" s="456" t="s">
        <v>37</v>
      </c>
      <c r="F15" s="457">
        <v>93</v>
      </c>
      <c r="G15" s="457">
        <v>93</v>
      </c>
      <c r="H15" s="457">
        <v>96</v>
      </c>
      <c r="I15" s="457">
        <v>96</v>
      </c>
      <c r="J15" s="457">
        <v>94</v>
      </c>
      <c r="K15" s="457">
        <v>93</v>
      </c>
      <c r="L15" s="458">
        <f>SUM(F15:K15)</f>
        <v>565</v>
      </c>
      <c r="M15" s="142"/>
      <c r="N15" s="74"/>
      <c r="O15" s="70" t="s">
        <v>26</v>
      </c>
      <c r="P15" s="70"/>
      <c r="Q15" s="70"/>
      <c r="R15" s="75">
        <v>11</v>
      </c>
    </row>
    <row r="16" spans="1:18" ht="15.75">
      <c r="A16" s="134">
        <v>12</v>
      </c>
      <c r="B16" s="414" t="s">
        <v>38</v>
      </c>
      <c r="C16" s="415" t="s">
        <v>146</v>
      </c>
      <c r="D16" s="416">
        <v>1996</v>
      </c>
      <c r="E16" s="417" t="s">
        <v>35</v>
      </c>
      <c r="F16" s="418">
        <v>95</v>
      </c>
      <c r="G16" s="418">
        <v>96</v>
      </c>
      <c r="H16" s="418">
        <v>97</v>
      </c>
      <c r="I16" s="418">
        <v>89</v>
      </c>
      <c r="J16" s="418">
        <v>93</v>
      </c>
      <c r="K16" s="418">
        <v>94</v>
      </c>
      <c r="L16" s="419">
        <v>564</v>
      </c>
      <c r="M16" s="142"/>
      <c r="N16" s="74"/>
      <c r="O16" s="63" t="s">
        <v>22</v>
      </c>
      <c r="P16" s="63"/>
      <c r="Q16" s="63"/>
      <c r="R16" s="75">
        <v>12</v>
      </c>
    </row>
    <row r="17" spans="1:25" ht="15.75">
      <c r="A17" s="134">
        <v>13</v>
      </c>
      <c r="B17" s="208" t="s">
        <v>463</v>
      </c>
      <c r="C17" s="209" t="s">
        <v>464</v>
      </c>
      <c r="D17" s="327">
        <v>1966</v>
      </c>
      <c r="E17" s="209" t="s">
        <v>35</v>
      </c>
      <c r="F17" s="210">
        <v>94</v>
      </c>
      <c r="G17" s="210">
        <v>96</v>
      </c>
      <c r="H17" s="210">
        <v>95</v>
      </c>
      <c r="I17" s="210">
        <v>93</v>
      </c>
      <c r="J17" s="210">
        <v>93</v>
      </c>
      <c r="K17" s="210">
        <v>93</v>
      </c>
      <c r="L17" s="211">
        <f>SUM(F17:K17)</f>
        <v>564</v>
      </c>
      <c r="M17" s="165"/>
      <c r="N17" s="74"/>
      <c r="O17" s="448" t="s">
        <v>23</v>
      </c>
      <c r="P17" s="64"/>
      <c r="Q17" s="64"/>
      <c r="R17" s="75">
        <v>13</v>
      </c>
      <c r="S17" s="65"/>
      <c r="T17" s="65"/>
      <c r="U17" s="65"/>
      <c r="V17" s="65"/>
      <c r="W17" s="65"/>
      <c r="X17" s="65"/>
      <c r="Y17" s="65"/>
    </row>
    <row r="18" spans="1:18" ht="15.75">
      <c r="A18" s="134">
        <v>14</v>
      </c>
      <c r="B18" s="339" t="s">
        <v>291</v>
      </c>
      <c r="C18" s="340" t="s">
        <v>292</v>
      </c>
      <c r="D18" s="333">
        <v>1984</v>
      </c>
      <c r="E18" s="332" t="s">
        <v>35</v>
      </c>
      <c r="F18" s="342">
        <v>92</v>
      </c>
      <c r="G18" s="342">
        <v>93</v>
      </c>
      <c r="H18" s="342">
        <v>96</v>
      </c>
      <c r="I18" s="342">
        <v>93</v>
      </c>
      <c r="J18" s="342">
        <v>97</v>
      </c>
      <c r="K18" s="342">
        <v>93</v>
      </c>
      <c r="L18" s="343">
        <f>SUM(F18:K18)</f>
        <v>564</v>
      </c>
      <c r="M18" s="142"/>
      <c r="N18" s="74"/>
      <c r="O18" s="502" t="s">
        <v>27</v>
      </c>
      <c r="P18" s="67"/>
      <c r="Q18" s="67"/>
      <c r="R18" s="75">
        <v>14</v>
      </c>
    </row>
    <row r="19" spans="1:18" ht="15.75">
      <c r="A19" s="134">
        <v>15</v>
      </c>
      <c r="B19" s="339" t="s">
        <v>390</v>
      </c>
      <c r="C19" s="340" t="s">
        <v>391</v>
      </c>
      <c r="D19" s="333">
        <v>1992</v>
      </c>
      <c r="E19" s="332" t="s">
        <v>58</v>
      </c>
      <c r="F19" s="342">
        <v>96</v>
      </c>
      <c r="G19" s="342">
        <v>93</v>
      </c>
      <c r="H19" s="342">
        <v>96</v>
      </c>
      <c r="I19" s="342">
        <v>94</v>
      </c>
      <c r="J19" s="342">
        <v>92</v>
      </c>
      <c r="K19" s="342">
        <v>93</v>
      </c>
      <c r="L19" s="343">
        <f>SUM(F19:K19)</f>
        <v>564</v>
      </c>
      <c r="M19" s="142"/>
      <c r="N19" s="14"/>
      <c r="O19" s="80" t="s">
        <v>30</v>
      </c>
      <c r="P19" s="81"/>
      <c r="Q19" s="81"/>
      <c r="R19" s="75">
        <v>15</v>
      </c>
    </row>
    <row r="20" spans="1:18" ht="15.75">
      <c r="A20" s="134">
        <v>16</v>
      </c>
      <c r="B20" s="459" t="s">
        <v>41</v>
      </c>
      <c r="C20" s="460" t="s">
        <v>42</v>
      </c>
      <c r="D20" s="451">
        <v>1996</v>
      </c>
      <c r="E20" s="461" t="s">
        <v>37</v>
      </c>
      <c r="F20" s="462">
        <v>93</v>
      </c>
      <c r="G20" s="462">
        <v>92</v>
      </c>
      <c r="H20" s="462">
        <v>97</v>
      </c>
      <c r="I20" s="462">
        <v>95</v>
      </c>
      <c r="J20" s="462">
        <v>91</v>
      </c>
      <c r="K20" s="462">
        <v>93</v>
      </c>
      <c r="L20" s="463">
        <f>SUM(F20:K20)</f>
        <v>561</v>
      </c>
      <c r="M20" s="164"/>
      <c r="N20" s="14"/>
      <c r="O20" s="66" t="s">
        <v>24</v>
      </c>
      <c r="P20" s="66"/>
      <c r="Q20" s="66"/>
      <c r="R20" s="75">
        <v>16</v>
      </c>
    </row>
    <row r="21" spans="1:18" ht="15.75">
      <c r="A21" s="134">
        <v>17</v>
      </c>
      <c r="B21" s="408" t="s">
        <v>51</v>
      </c>
      <c r="C21" s="409" t="s">
        <v>43</v>
      </c>
      <c r="D21" s="410">
        <v>1966</v>
      </c>
      <c r="E21" s="411" t="s">
        <v>44</v>
      </c>
      <c r="F21" s="412">
        <v>98</v>
      </c>
      <c r="G21" s="412">
        <v>90</v>
      </c>
      <c r="H21" s="412">
        <v>94</v>
      </c>
      <c r="I21" s="412">
        <v>92</v>
      </c>
      <c r="J21" s="412">
        <v>92</v>
      </c>
      <c r="K21" s="412">
        <v>95</v>
      </c>
      <c r="L21" s="413">
        <v>561</v>
      </c>
      <c r="M21" s="142"/>
      <c r="N21" s="14"/>
      <c r="O21" s="82" t="s">
        <v>29</v>
      </c>
      <c r="P21" s="83"/>
      <c r="Q21" s="83"/>
      <c r="R21" s="75">
        <v>17</v>
      </c>
    </row>
    <row r="22" spans="1:18" ht="15.75">
      <c r="A22" s="134">
        <v>18</v>
      </c>
      <c r="B22" s="247" t="s">
        <v>36</v>
      </c>
      <c r="C22" s="248" t="s">
        <v>45</v>
      </c>
      <c r="D22" s="249">
        <v>1978</v>
      </c>
      <c r="E22" s="226" t="s">
        <v>44</v>
      </c>
      <c r="F22" s="180">
        <v>93</v>
      </c>
      <c r="G22" s="180">
        <v>91</v>
      </c>
      <c r="H22" s="180">
        <v>93</v>
      </c>
      <c r="I22" s="180">
        <v>93</v>
      </c>
      <c r="J22" s="180">
        <v>97</v>
      </c>
      <c r="K22" s="180">
        <v>93</v>
      </c>
      <c r="L22" s="179">
        <v>560</v>
      </c>
      <c r="M22" s="142"/>
      <c r="N22" s="74"/>
      <c r="R22" s="75">
        <v>18</v>
      </c>
    </row>
    <row r="23" spans="1:18" ht="15.75">
      <c r="A23" s="134">
        <v>19</v>
      </c>
      <c r="B23" s="403" t="s">
        <v>257</v>
      </c>
      <c r="C23" s="404" t="s">
        <v>164</v>
      </c>
      <c r="D23" s="399">
        <v>1998</v>
      </c>
      <c r="E23" s="404" t="s">
        <v>58</v>
      </c>
      <c r="F23" s="388">
        <v>93</v>
      </c>
      <c r="G23" s="388">
        <v>95</v>
      </c>
      <c r="H23" s="388">
        <v>92</v>
      </c>
      <c r="I23" s="388">
        <v>98</v>
      </c>
      <c r="J23" s="388">
        <v>90</v>
      </c>
      <c r="K23" s="388">
        <v>92</v>
      </c>
      <c r="L23" s="389">
        <f>SUM(F23:K23)</f>
        <v>560</v>
      </c>
      <c r="M23" s="165"/>
      <c r="N23" s="74"/>
      <c r="R23" s="75"/>
    </row>
    <row r="24" spans="1:18" ht="15.75">
      <c r="A24" s="134">
        <v>20</v>
      </c>
      <c r="B24" s="257" t="s">
        <v>287</v>
      </c>
      <c r="C24" s="262" t="s">
        <v>288</v>
      </c>
      <c r="D24" s="258">
        <v>1971</v>
      </c>
      <c r="E24" s="259" t="s">
        <v>122</v>
      </c>
      <c r="F24" s="260">
        <v>93</v>
      </c>
      <c r="G24" s="260">
        <v>89</v>
      </c>
      <c r="H24" s="260">
        <v>92</v>
      </c>
      <c r="I24" s="260">
        <v>95</v>
      </c>
      <c r="J24" s="260">
        <v>94</v>
      </c>
      <c r="K24" s="260">
        <v>96</v>
      </c>
      <c r="L24" s="261">
        <f>SUM(F24:K24)</f>
        <v>559</v>
      </c>
      <c r="M24" s="164"/>
      <c r="N24" s="14"/>
      <c r="R24" s="75"/>
    </row>
    <row r="25" spans="1:18" ht="15.75">
      <c r="A25" s="134">
        <v>21</v>
      </c>
      <c r="B25" s="235" t="s">
        <v>94</v>
      </c>
      <c r="C25" s="236" t="s">
        <v>90</v>
      </c>
      <c r="D25" s="237">
        <v>1992</v>
      </c>
      <c r="E25" s="223" t="s">
        <v>58</v>
      </c>
      <c r="F25" s="171">
        <v>96</v>
      </c>
      <c r="G25" s="171">
        <v>95</v>
      </c>
      <c r="H25" s="171">
        <v>92</v>
      </c>
      <c r="I25" s="171">
        <v>87</v>
      </c>
      <c r="J25" s="171">
        <v>93</v>
      </c>
      <c r="K25" s="171">
        <v>96</v>
      </c>
      <c r="L25" s="164">
        <v>559</v>
      </c>
      <c r="M25" s="142"/>
      <c r="N25" s="14"/>
      <c r="R25" s="75"/>
    </row>
    <row r="26" spans="1:18" ht="15.75">
      <c r="A26" s="134">
        <v>22</v>
      </c>
      <c r="B26" s="245" t="s">
        <v>132</v>
      </c>
      <c r="C26" s="246" t="s">
        <v>133</v>
      </c>
      <c r="D26" s="232">
        <v>1997</v>
      </c>
      <c r="E26" s="224" t="s">
        <v>115</v>
      </c>
      <c r="F26" s="178">
        <v>94</v>
      </c>
      <c r="G26" s="178">
        <v>94</v>
      </c>
      <c r="H26" s="178">
        <v>92</v>
      </c>
      <c r="I26" s="178">
        <v>92</v>
      </c>
      <c r="J26" s="178">
        <v>93</v>
      </c>
      <c r="K26" s="178">
        <v>92</v>
      </c>
      <c r="L26" s="177">
        <v>557</v>
      </c>
      <c r="M26" s="164"/>
      <c r="N26" s="14"/>
      <c r="R26" s="75"/>
    </row>
    <row r="27" spans="1:18" ht="15.75">
      <c r="A27" s="134">
        <v>23</v>
      </c>
      <c r="B27" s="257" t="s">
        <v>289</v>
      </c>
      <c r="C27" s="262" t="s">
        <v>290</v>
      </c>
      <c r="D27" s="258">
        <v>1958</v>
      </c>
      <c r="E27" s="259" t="s">
        <v>115</v>
      </c>
      <c r="F27" s="260">
        <v>94</v>
      </c>
      <c r="G27" s="260">
        <v>92</v>
      </c>
      <c r="H27" s="260">
        <v>92</v>
      </c>
      <c r="I27" s="260">
        <v>95</v>
      </c>
      <c r="J27" s="260">
        <v>93</v>
      </c>
      <c r="K27" s="260">
        <v>91</v>
      </c>
      <c r="L27" s="261">
        <f>SUM(F27:K27)</f>
        <v>557</v>
      </c>
      <c r="M27" s="142"/>
      <c r="N27" s="25"/>
      <c r="R27" s="75"/>
    </row>
    <row r="28" spans="1:18" ht="15.75">
      <c r="A28" s="134">
        <v>24</v>
      </c>
      <c r="B28" s="244" t="s">
        <v>140</v>
      </c>
      <c r="C28" s="223" t="s">
        <v>163</v>
      </c>
      <c r="D28" s="237">
        <v>1992</v>
      </c>
      <c r="E28" s="223" t="s">
        <v>58</v>
      </c>
      <c r="F28" s="110">
        <v>92</v>
      </c>
      <c r="G28" s="110">
        <v>92</v>
      </c>
      <c r="H28" s="110">
        <v>92</v>
      </c>
      <c r="I28" s="110">
        <v>95</v>
      </c>
      <c r="J28" s="110">
        <v>94</v>
      </c>
      <c r="K28" s="110">
        <v>92</v>
      </c>
      <c r="L28" s="111">
        <v>557</v>
      </c>
      <c r="M28" s="142"/>
      <c r="N28" s="74"/>
      <c r="R28" s="75"/>
    </row>
    <row r="29" spans="1:14" ht="15.75">
      <c r="A29" s="134">
        <v>25</v>
      </c>
      <c r="B29" s="285" t="s">
        <v>167</v>
      </c>
      <c r="C29" s="286" t="s">
        <v>46</v>
      </c>
      <c r="D29" s="287">
        <v>1956</v>
      </c>
      <c r="E29" s="286" t="s">
        <v>44</v>
      </c>
      <c r="F29" s="288">
        <v>90</v>
      </c>
      <c r="G29" s="288">
        <v>88</v>
      </c>
      <c r="H29" s="288">
        <v>95</v>
      </c>
      <c r="I29" s="288">
        <v>97</v>
      </c>
      <c r="J29" s="288">
        <v>93</v>
      </c>
      <c r="K29" s="288">
        <v>92</v>
      </c>
      <c r="L29" s="289">
        <v>555</v>
      </c>
      <c r="M29" s="111"/>
      <c r="N29" s="21"/>
    </row>
    <row r="30" spans="1:14" ht="15.75">
      <c r="A30" s="134">
        <v>26</v>
      </c>
      <c r="B30" s="240" t="s">
        <v>134</v>
      </c>
      <c r="C30" s="241" t="s">
        <v>135</v>
      </c>
      <c r="D30" s="242">
        <v>1939</v>
      </c>
      <c r="E30" s="241" t="s">
        <v>35</v>
      </c>
      <c r="F30" s="196">
        <v>89</v>
      </c>
      <c r="G30" s="196">
        <v>95</v>
      </c>
      <c r="H30" s="196">
        <v>93</v>
      </c>
      <c r="I30" s="196">
        <v>91</v>
      </c>
      <c r="J30" s="196">
        <v>95</v>
      </c>
      <c r="K30" s="196">
        <v>91</v>
      </c>
      <c r="L30" s="197">
        <v>554</v>
      </c>
      <c r="M30" s="165"/>
      <c r="N30" s="21"/>
    </row>
    <row r="31" spans="1:14" ht="17.25" customHeight="1">
      <c r="A31" s="134">
        <v>27</v>
      </c>
      <c r="B31" s="280" t="s">
        <v>369</v>
      </c>
      <c r="C31" s="281" t="s">
        <v>465</v>
      </c>
      <c r="D31" s="327">
        <v>1993</v>
      </c>
      <c r="E31" s="209" t="s">
        <v>131</v>
      </c>
      <c r="F31" s="282">
        <v>95</v>
      </c>
      <c r="G31" s="282">
        <v>89</v>
      </c>
      <c r="H31" s="282">
        <v>89</v>
      </c>
      <c r="I31" s="282">
        <v>93</v>
      </c>
      <c r="J31" s="282">
        <v>91</v>
      </c>
      <c r="K31" s="282">
        <v>95</v>
      </c>
      <c r="L31" s="283">
        <f>SUM(F31:K31)</f>
        <v>552</v>
      </c>
      <c r="M31" s="142"/>
      <c r="N31" s="68"/>
    </row>
    <row r="32" spans="1:23" ht="15.75">
      <c r="A32" s="134">
        <v>28</v>
      </c>
      <c r="B32" s="280" t="s">
        <v>393</v>
      </c>
      <c r="C32" s="281" t="s">
        <v>394</v>
      </c>
      <c r="D32" s="327">
        <v>1995</v>
      </c>
      <c r="E32" s="209" t="s">
        <v>214</v>
      </c>
      <c r="F32" s="210">
        <v>89</v>
      </c>
      <c r="G32" s="210">
        <v>93</v>
      </c>
      <c r="H32" s="210">
        <v>90</v>
      </c>
      <c r="I32" s="210">
        <v>90</v>
      </c>
      <c r="J32" s="210">
        <v>93</v>
      </c>
      <c r="K32" s="210">
        <v>95</v>
      </c>
      <c r="L32" s="211">
        <f>SUM(F32:K32)</f>
        <v>550</v>
      </c>
      <c r="M32" s="164"/>
      <c r="N32" s="14"/>
      <c r="O32" s="65"/>
      <c r="P32" s="65"/>
      <c r="Q32" s="65"/>
      <c r="R32" s="65"/>
      <c r="S32" s="65"/>
      <c r="T32" s="65"/>
      <c r="U32" s="126"/>
      <c r="V32" s="65"/>
      <c r="W32" s="65"/>
    </row>
    <row r="33" spans="1:22" ht="15.75">
      <c r="A33" s="134">
        <v>29</v>
      </c>
      <c r="B33" s="247" t="s">
        <v>186</v>
      </c>
      <c r="C33" s="248" t="s">
        <v>187</v>
      </c>
      <c r="D33" s="249">
        <v>1997</v>
      </c>
      <c r="E33" s="248" t="s">
        <v>188</v>
      </c>
      <c r="F33" s="180">
        <v>86</v>
      </c>
      <c r="G33" s="180">
        <v>90</v>
      </c>
      <c r="H33" s="180">
        <v>95</v>
      </c>
      <c r="I33" s="180">
        <v>94</v>
      </c>
      <c r="J33" s="180">
        <v>91</v>
      </c>
      <c r="K33" s="180">
        <v>94</v>
      </c>
      <c r="L33" s="179">
        <v>550</v>
      </c>
      <c r="M33" s="142"/>
      <c r="N33" s="14"/>
      <c r="O33" s="65"/>
      <c r="P33" s="65"/>
      <c r="Q33" s="65"/>
      <c r="R33" s="65"/>
      <c r="S33" s="65"/>
      <c r="T33" s="65"/>
      <c r="U33" s="65"/>
      <c r="V33" s="65"/>
    </row>
    <row r="34" spans="1:14" ht="15.75">
      <c r="A34" s="134">
        <v>30</v>
      </c>
      <c r="B34" s="280" t="s">
        <v>395</v>
      </c>
      <c r="C34" s="281" t="s">
        <v>91</v>
      </c>
      <c r="D34" s="376">
        <v>1951</v>
      </c>
      <c r="E34" s="281" t="s">
        <v>466</v>
      </c>
      <c r="F34" s="282">
        <v>86</v>
      </c>
      <c r="G34" s="282">
        <v>91</v>
      </c>
      <c r="H34" s="282">
        <v>93</v>
      </c>
      <c r="I34" s="282">
        <v>91</v>
      </c>
      <c r="J34" s="282">
        <v>93</v>
      </c>
      <c r="K34" s="282">
        <v>95</v>
      </c>
      <c r="L34" s="283">
        <f>SUM(F34:K34)</f>
        <v>549</v>
      </c>
      <c r="M34" s="142"/>
      <c r="N34" s="14"/>
    </row>
    <row r="35" spans="1:20" ht="15.75">
      <c r="A35" s="134">
        <v>31</v>
      </c>
      <c r="B35" s="408" t="s">
        <v>126</v>
      </c>
      <c r="C35" s="409" t="s">
        <v>189</v>
      </c>
      <c r="D35" s="410">
        <v>1971</v>
      </c>
      <c r="E35" s="409" t="s">
        <v>139</v>
      </c>
      <c r="F35" s="412">
        <v>94</v>
      </c>
      <c r="G35" s="412">
        <v>93</v>
      </c>
      <c r="H35" s="412">
        <v>91</v>
      </c>
      <c r="I35" s="412">
        <v>93</v>
      </c>
      <c r="J35" s="412">
        <v>87</v>
      </c>
      <c r="K35" s="412">
        <v>85</v>
      </c>
      <c r="L35" s="413">
        <v>543</v>
      </c>
      <c r="M35" s="111"/>
      <c r="N35" s="17"/>
      <c r="O35" s="65"/>
      <c r="P35" s="65"/>
      <c r="Q35" s="65"/>
      <c r="R35" s="65"/>
      <c r="S35" s="65"/>
      <c r="T35" s="65"/>
    </row>
    <row r="36" spans="1:14" ht="15.75">
      <c r="A36" s="134">
        <v>32</v>
      </c>
      <c r="B36" s="247" t="s">
        <v>109</v>
      </c>
      <c r="C36" s="248" t="s">
        <v>110</v>
      </c>
      <c r="D36" s="242">
        <v>1972</v>
      </c>
      <c r="E36" s="241" t="s">
        <v>113</v>
      </c>
      <c r="F36" s="180">
        <v>92</v>
      </c>
      <c r="G36" s="180">
        <v>84</v>
      </c>
      <c r="H36" s="180">
        <v>94</v>
      </c>
      <c r="I36" s="180">
        <v>95</v>
      </c>
      <c r="J36" s="180">
        <v>88</v>
      </c>
      <c r="K36" s="180">
        <v>89</v>
      </c>
      <c r="L36" s="179">
        <v>542</v>
      </c>
      <c r="M36" s="142"/>
      <c r="N36" s="17"/>
    </row>
    <row r="37" spans="1:14" ht="15.75">
      <c r="A37" s="134">
        <v>33</v>
      </c>
      <c r="B37" s="339" t="s">
        <v>174</v>
      </c>
      <c r="C37" s="340" t="s">
        <v>175</v>
      </c>
      <c r="D37" s="341">
        <v>1998</v>
      </c>
      <c r="E37" s="340" t="s">
        <v>58</v>
      </c>
      <c r="F37" s="342">
        <v>89</v>
      </c>
      <c r="G37" s="342">
        <v>94</v>
      </c>
      <c r="H37" s="342">
        <v>88</v>
      </c>
      <c r="I37" s="342">
        <v>87</v>
      </c>
      <c r="J37" s="342">
        <v>92</v>
      </c>
      <c r="K37" s="342">
        <v>91</v>
      </c>
      <c r="L37" s="343">
        <f>SUM(F37:K37)</f>
        <v>541</v>
      </c>
      <c r="M37" s="164"/>
      <c r="N37" s="14"/>
    </row>
    <row r="38" spans="1:14" ht="15.75">
      <c r="A38" s="134">
        <v>34</v>
      </c>
      <c r="B38" s="368" t="s">
        <v>422</v>
      </c>
      <c r="C38" s="372" t="s">
        <v>42</v>
      </c>
      <c r="D38" s="365">
        <v>1999</v>
      </c>
      <c r="E38" s="362" t="s">
        <v>37</v>
      </c>
      <c r="F38" s="366">
        <v>86</v>
      </c>
      <c r="G38" s="366">
        <v>90</v>
      </c>
      <c r="H38" s="366">
        <v>90</v>
      </c>
      <c r="I38" s="366">
        <v>89</v>
      </c>
      <c r="J38" s="366">
        <v>89</v>
      </c>
      <c r="K38" s="366">
        <v>91</v>
      </c>
      <c r="L38" s="367">
        <f>SUM(F38:K38)</f>
        <v>535</v>
      </c>
      <c r="M38" s="111"/>
      <c r="N38" s="17"/>
    </row>
    <row r="39" spans="1:14" ht="15.75">
      <c r="A39" s="134">
        <v>35</v>
      </c>
      <c r="B39" s="368" t="s">
        <v>423</v>
      </c>
      <c r="C39" s="364" t="s">
        <v>441</v>
      </c>
      <c r="D39" s="365">
        <v>1979</v>
      </c>
      <c r="E39" s="370" t="s">
        <v>37</v>
      </c>
      <c r="F39" s="366">
        <v>86</v>
      </c>
      <c r="G39" s="366">
        <v>91</v>
      </c>
      <c r="H39" s="366">
        <v>91</v>
      </c>
      <c r="I39" s="366">
        <v>90</v>
      </c>
      <c r="J39" s="366">
        <v>95</v>
      </c>
      <c r="K39" s="366">
        <v>82</v>
      </c>
      <c r="L39" s="367">
        <f>SUM(F39:K39)</f>
        <v>535</v>
      </c>
      <c r="M39" s="142"/>
      <c r="N39" s="25"/>
    </row>
    <row r="40" spans="1:14" ht="15.75">
      <c r="A40" s="134">
        <v>36</v>
      </c>
      <c r="B40" s="296" t="s">
        <v>361</v>
      </c>
      <c r="C40" s="332" t="s">
        <v>233</v>
      </c>
      <c r="D40" s="333">
        <v>1971</v>
      </c>
      <c r="E40" s="332" t="s">
        <v>131</v>
      </c>
      <c r="F40" s="295">
        <v>88</v>
      </c>
      <c r="G40" s="295">
        <v>93</v>
      </c>
      <c r="H40" s="295">
        <v>87</v>
      </c>
      <c r="I40" s="295">
        <v>81</v>
      </c>
      <c r="J40" s="295">
        <v>90</v>
      </c>
      <c r="K40" s="295">
        <v>92</v>
      </c>
      <c r="L40" s="297">
        <f>SUM(F40:K40)</f>
        <v>531</v>
      </c>
      <c r="M40" s="142"/>
      <c r="N40" s="14"/>
    </row>
    <row r="41" spans="1:14" ht="15.75">
      <c r="A41" s="134">
        <v>37</v>
      </c>
      <c r="B41" s="235" t="s">
        <v>165</v>
      </c>
      <c r="C41" s="236" t="s">
        <v>166</v>
      </c>
      <c r="D41" s="250">
        <v>1998</v>
      </c>
      <c r="E41" s="236" t="s">
        <v>58</v>
      </c>
      <c r="F41" s="171">
        <v>84</v>
      </c>
      <c r="G41" s="171">
        <v>94</v>
      </c>
      <c r="H41" s="171">
        <v>91</v>
      </c>
      <c r="I41" s="171">
        <v>87</v>
      </c>
      <c r="J41" s="171">
        <v>90</v>
      </c>
      <c r="K41" s="171">
        <v>85</v>
      </c>
      <c r="L41" s="164">
        <v>531</v>
      </c>
      <c r="M41" s="142"/>
      <c r="N41" s="14"/>
    </row>
    <row r="42" spans="1:14" ht="15.75">
      <c r="A42" s="134">
        <v>38</v>
      </c>
      <c r="B42" s="247" t="s">
        <v>190</v>
      </c>
      <c r="C42" s="248" t="s">
        <v>191</v>
      </c>
      <c r="D42" s="242">
        <v>1975</v>
      </c>
      <c r="E42" s="241" t="s">
        <v>139</v>
      </c>
      <c r="F42" s="180">
        <v>86</v>
      </c>
      <c r="G42" s="180">
        <v>85</v>
      </c>
      <c r="H42" s="180">
        <v>91</v>
      </c>
      <c r="I42" s="180">
        <v>86</v>
      </c>
      <c r="J42" s="180">
        <v>88</v>
      </c>
      <c r="K42" s="180">
        <v>82</v>
      </c>
      <c r="L42" s="179">
        <v>518</v>
      </c>
      <c r="M42" s="142"/>
      <c r="N42" s="14"/>
    </row>
    <row r="43" spans="1:14" ht="15.75">
      <c r="A43" s="134">
        <v>39</v>
      </c>
      <c r="B43" s="503" t="s">
        <v>259</v>
      </c>
      <c r="C43" s="504" t="s">
        <v>92</v>
      </c>
      <c r="D43" s="505">
        <v>1943</v>
      </c>
      <c r="E43" s="506" t="s">
        <v>178</v>
      </c>
      <c r="F43" s="507">
        <v>86</v>
      </c>
      <c r="G43" s="507">
        <v>92</v>
      </c>
      <c r="H43" s="507">
        <v>88</v>
      </c>
      <c r="I43" s="507">
        <v>81</v>
      </c>
      <c r="J43" s="507">
        <v>87</v>
      </c>
      <c r="K43" s="507">
        <v>83</v>
      </c>
      <c r="L43" s="508">
        <f>SUM(F43:K43)</f>
        <v>517</v>
      </c>
      <c r="M43" s="142"/>
      <c r="N43" s="14"/>
    </row>
    <row r="44" spans="1:14" ht="15.75">
      <c r="A44" s="134">
        <v>40</v>
      </c>
      <c r="B44" s="247" t="s">
        <v>52</v>
      </c>
      <c r="C44" s="248" t="s">
        <v>47</v>
      </c>
      <c r="D44" s="242">
        <v>1972</v>
      </c>
      <c r="E44" s="243" t="s">
        <v>44</v>
      </c>
      <c r="F44" s="196">
        <v>84</v>
      </c>
      <c r="G44" s="196">
        <v>84</v>
      </c>
      <c r="H44" s="196">
        <v>92</v>
      </c>
      <c r="I44" s="196">
        <v>80</v>
      </c>
      <c r="J44" s="196">
        <v>88</v>
      </c>
      <c r="K44" s="196">
        <v>87</v>
      </c>
      <c r="L44" s="197">
        <v>515</v>
      </c>
      <c r="M44" s="142"/>
      <c r="N44" s="14"/>
    </row>
    <row r="45" spans="1:14" ht="15.75">
      <c r="A45" s="134">
        <v>41</v>
      </c>
      <c r="B45" s="208" t="s">
        <v>467</v>
      </c>
      <c r="C45" s="209" t="s">
        <v>468</v>
      </c>
      <c r="D45" s="327">
        <v>1943</v>
      </c>
      <c r="E45" s="209" t="s">
        <v>35</v>
      </c>
      <c r="F45" s="210">
        <v>88</v>
      </c>
      <c r="G45" s="210">
        <v>88</v>
      </c>
      <c r="H45" s="210">
        <v>77</v>
      </c>
      <c r="I45" s="210">
        <v>86</v>
      </c>
      <c r="J45" s="210">
        <v>82</v>
      </c>
      <c r="K45" s="210">
        <v>89</v>
      </c>
      <c r="L45" s="211">
        <f>SUM(F45:K45)</f>
        <v>510</v>
      </c>
      <c r="M45" s="142"/>
      <c r="N45" s="25"/>
    </row>
    <row r="46" spans="1:24" ht="15.75">
      <c r="A46" s="134">
        <v>42</v>
      </c>
      <c r="B46" s="368" t="s">
        <v>424</v>
      </c>
      <c r="C46" s="364" t="s">
        <v>446</v>
      </c>
      <c r="D46" s="365">
        <v>2000</v>
      </c>
      <c r="E46" s="370" t="s">
        <v>37</v>
      </c>
      <c r="F46" s="366">
        <v>88</v>
      </c>
      <c r="G46" s="366">
        <v>88</v>
      </c>
      <c r="H46" s="366">
        <v>84</v>
      </c>
      <c r="I46" s="366">
        <v>86</v>
      </c>
      <c r="J46" s="366">
        <v>75</v>
      </c>
      <c r="K46" s="366">
        <v>80</v>
      </c>
      <c r="L46" s="367">
        <f>SUM(F46:K46)</f>
        <v>501</v>
      </c>
      <c r="M46" s="165"/>
      <c r="N46" s="21"/>
      <c r="O46" s="126"/>
      <c r="P46" s="126"/>
      <c r="Q46" s="126"/>
      <c r="R46" s="126"/>
      <c r="S46" s="126"/>
      <c r="T46" s="126"/>
      <c r="U46" s="126"/>
      <c r="V46" s="71"/>
      <c r="W46" s="71"/>
      <c r="X46" s="71"/>
    </row>
    <row r="47" spans="1:21" ht="15.75">
      <c r="A47" s="134">
        <v>43</v>
      </c>
      <c r="B47" s="368" t="s">
        <v>369</v>
      </c>
      <c r="C47" s="364" t="s">
        <v>444</v>
      </c>
      <c r="D47" s="365">
        <v>1998</v>
      </c>
      <c r="E47" s="371" t="s">
        <v>37</v>
      </c>
      <c r="F47" s="366">
        <v>85</v>
      </c>
      <c r="G47" s="366">
        <v>84</v>
      </c>
      <c r="H47" s="366">
        <v>83</v>
      </c>
      <c r="I47" s="366">
        <v>88</v>
      </c>
      <c r="J47" s="366">
        <v>84</v>
      </c>
      <c r="K47" s="366">
        <v>76</v>
      </c>
      <c r="L47" s="367">
        <f>SUM(F47:K47)</f>
        <v>500</v>
      </c>
      <c r="M47" s="165"/>
      <c r="N47" s="68"/>
      <c r="O47" s="73"/>
      <c r="P47" s="73"/>
      <c r="Q47" s="73"/>
      <c r="R47" s="73"/>
      <c r="S47" s="73"/>
      <c r="T47" s="73"/>
      <c r="U47" s="73"/>
    </row>
    <row r="48" spans="1:15" ht="15.75">
      <c r="A48" s="134">
        <v>44</v>
      </c>
      <c r="B48" s="464" t="s">
        <v>469</v>
      </c>
      <c r="C48" s="456" t="s">
        <v>470</v>
      </c>
      <c r="D48" s="465">
        <v>1960</v>
      </c>
      <c r="E48" s="456" t="s">
        <v>399</v>
      </c>
      <c r="F48" s="466">
        <v>74</v>
      </c>
      <c r="G48" s="466">
        <v>82</v>
      </c>
      <c r="H48" s="466">
        <v>79</v>
      </c>
      <c r="I48" s="466">
        <v>86</v>
      </c>
      <c r="J48" s="466">
        <v>88</v>
      </c>
      <c r="K48" s="466">
        <v>87</v>
      </c>
      <c r="L48" s="467">
        <f>SUM(F48:K48)</f>
        <v>496</v>
      </c>
      <c r="M48" s="165"/>
      <c r="N48" s="17"/>
      <c r="O48" s="12"/>
    </row>
    <row r="49" spans="1:15" ht="15.75">
      <c r="A49" s="134">
        <v>45</v>
      </c>
      <c r="B49" s="464" t="s">
        <v>481</v>
      </c>
      <c r="C49" s="456" t="s">
        <v>482</v>
      </c>
      <c r="D49" s="465">
        <v>1966</v>
      </c>
      <c r="E49" s="456" t="s">
        <v>37</v>
      </c>
      <c r="F49" s="466">
        <v>88</v>
      </c>
      <c r="G49" s="466">
        <v>82</v>
      </c>
      <c r="H49" s="466">
        <v>80</v>
      </c>
      <c r="I49" s="466">
        <v>88</v>
      </c>
      <c r="J49" s="466">
        <v>84</v>
      </c>
      <c r="K49" s="466">
        <v>73</v>
      </c>
      <c r="L49" s="467">
        <v>495</v>
      </c>
      <c r="M49" s="165"/>
      <c r="N49" s="17"/>
      <c r="O49" s="12"/>
    </row>
    <row r="50" spans="1:17" ht="15.75">
      <c r="A50" s="134">
        <v>46</v>
      </c>
      <c r="B50" s="238" t="s">
        <v>53</v>
      </c>
      <c r="C50" s="239" t="s">
        <v>50</v>
      </c>
      <c r="D50" s="251">
        <v>1969</v>
      </c>
      <c r="E50" s="225" t="s">
        <v>44</v>
      </c>
      <c r="F50" s="188">
        <v>91</v>
      </c>
      <c r="G50" s="188">
        <v>73</v>
      </c>
      <c r="H50" s="188">
        <v>92</v>
      </c>
      <c r="I50" s="188">
        <v>80</v>
      </c>
      <c r="J50" s="188">
        <v>80</v>
      </c>
      <c r="K50" s="188">
        <v>77</v>
      </c>
      <c r="L50" s="187">
        <v>493</v>
      </c>
      <c r="M50" s="164"/>
      <c r="N50" s="127"/>
      <c r="Q50" s="104"/>
    </row>
    <row r="51" spans="1:14" ht="15.75">
      <c r="A51" s="134">
        <v>47</v>
      </c>
      <c r="B51" s="510" t="s">
        <v>167</v>
      </c>
      <c r="C51" s="511" t="s">
        <v>471</v>
      </c>
      <c r="D51" s="512">
        <v>1965</v>
      </c>
      <c r="E51" s="511" t="s">
        <v>122</v>
      </c>
      <c r="F51" s="513">
        <v>73</v>
      </c>
      <c r="G51" s="513">
        <v>82</v>
      </c>
      <c r="H51" s="513">
        <v>79</v>
      </c>
      <c r="I51" s="513">
        <v>77</v>
      </c>
      <c r="J51" s="513">
        <v>79</v>
      </c>
      <c r="K51" s="513">
        <v>83</v>
      </c>
      <c r="L51" s="514">
        <f>SUM(F51:K51)</f>
        <v>473</v>
      </c>
      <c r="M51" s="165"/>
      <c r="N51" s="25"/>
    </row>
    <row r="52" spans="1:14" ht="15.75">
      <c r="A52" s="134">
        <v>48</v>
      </c>
      <c r="B52" s="257" t="s">
        <v>293</v>
      </c>
      <c r="C52" s="262" t="s">
        <v>294</v>
      </c>
      <c r="D52" s="258">
        <v>1982</v>
      </c>
      <c r="E52" s="259" t="s">
        <v>122</v>
      </c>
      <c r="F52" s="260">
        <v>76</v>
      </c>
      <c r="G52" s="260">
        <v>71</v>
      </c>
      <c r="H52" s="260">
        <v>57</v>
      </c>
      <c r="I52" s="260">
        <v>88</v>
      </c>
      <c r="J52" s="260">
        <v>83</v>
      </c>
      <c r="K52" s="260">
        <v>81</v>
      </c>
      <c r="L52" s="261">
        <f>SUM(F52:K52)</f>
        <v>456</v>
      </c>
      <c r="M52" s="142"/>
      <c r="N52" s="25"/>
    </row>
    <row r="53" spans="1:14" ht="15.75">
      <c r="A53" s="134">
        <v>49</v>
      </c>
      <c r="B53" s="503" t="s">
        <v>161</v>
      </c>
      <c r="C53" s="504" t="s">
        <v>176</v>
      </c>
      <c r="D53" s="505">
        <v>2000</v>
      </c>
      <c r="E53" s="504" t="s">
        <v>122</v>
      </c>
      <c r="F53" s="513">
        <v>76</v>
      </c>
      <c r="G53" s="513">
        <v>74</v>
      </c>
      <c r="H53" s="513">
        <v>84</v>
      </c>
      <c r="I53" s="513">
        <v>65</v>
      </c>
      <c r="J53" s="513">
        <v>74</v>
      </c>
      <c r="K53" s="513">
        <v>79</v>
      </c>
      <c r="L53" s="515">
        <f>SUM(F53:K53)</f>
        <v>452</v>
      </c>
      <c r="M53" s="142"/>
      <c r="N53" s="25"/>
    </row>
    <row r="54" spans="1:14" ht="15.75">
      <c r="A54" s="134">
        <v>50</v>
      </c>
      <c r="B54" s="449" t="s">
        <v>425</v>
      </c>
      <c r="C54" s="450" t="s">
        <v>442</v>
      </c>
      <c r="D54" s="451">
        <v>1999</v>
      </c>
      <c r="E54" s="468" t="s">
        <v>37</v>
      </c>
      <c r="F54" s="453">
        <v>79</v>
      </c>
      <c r="G54" s="453">
        <v>79</v>
      </c>
      <c r="H54" s="453">
        <v>62</v>
      </c>
      <c r="I54" s="453">
        <v>74</v>
      </c>
      <c r="J54" s="453">
        <v>78</v>
      </c>
      <c r="K54" s="453">
        <v>75</v>
      </c>
      <c r="L54" s="454">
        <f>SUM(F54:K54)</f>
        <v>447</v>
      </c>
      <c r="M54" s="142"/>
      <c r="N54" s="25"/>
    </row>
    <row r="55" spans="1:22" ht="15.75">
      <c r="A55" s="134">
        <v>51</v>
      </c>
      <c r="B55" s="464" t="s">
        <v>483</v>
      </c>
      <c r="C55" s="456" t="s">
        <v>484</v>
      </c>
      <c r="D55" s="465">
        <v>1975</v>
      </c>
      <c r="E55" s="456" t="s">
        <v>37</v>
      </c>
      <c r="F55" s="466">
        <v>62</v>
      </c>
      <c r="G55" s="466">
        <v>66</v>
      </c>
      <c r="H55" s="466">
        <v>74</v>
      </c>
      <c r="I55" s="466">
        <v>67</v>
      </c>
      <c r="J55" s="466">
        <v>85</v>
      </c>
      <c r="K55" s="466">
        <v>83</v>
      </c>
      <c r="L55" s="467">
        <v>437</v>
      </c>
      <c r="M55" s="142"/>
      <c r="N55" s="25"/>
      <c r="O55" s="65"/>
      <c r="P55" s="65"/>
      <c r="Q55" s="65"/>
      <c r="R55" s="65"/>
      <c r="S55" s="65"/>
      <c r="T55" s="65"/>
      <c r="U55" s="65"/>
      <c r="V55" s="65"/>
    </row>
    <row r="56" spans="1:14" ht="15.75">
      <c r="A56" s="134">
        <v>52</v>
      </c>
      <c r="B56" s="368" t="s">
        <v>426</v>
      </c>
      <c r="C56" s="364" t="s">
        <v>443</v>
      </c>
      <c r="D56" s="365">
        <v>1999</v>
      </c>
      <c r="E56" s="364" t="s">
        <v>37</v>
      </c>
      <c r="F56" s="366">
        <v>67</v>
      </c>
      <c r="G56" s="366">
        <v>67</v>
      </c>
      <c r="H56" s="366">
        <v>65</v>
      </c>
      <c r="I56" s="366">
        <v>77</v>
      </c>
      <c r="J56" s="366">
        <v>74</v>
      </c>
      <c r="K56" s="366">
        <v>64</v>
      </c>
      <c r="L56" s="367">
        <f>SUM(F56:K56)</f>
        <v>414</v>
      </c>
      <c r="M56" s="142"/>
      <c r="N56" s="25"/>
    </row>
    <row r="57" spans="1:23" ht="15.75">
      <c r="A57" s="134">
        <v>53</v>
      </c>
      <c r="B57" s="368" t="s">
        <v>417</v>
      </c>
      <c r="C57" s="364" t="s">
        <v>445</v>
      </c>
      <c r="D57" s="365">
        <v>1999</v>
      </c>
      <c r="E57" s="371" t="s">
        <v>37</v>
      </c>
      <c r="F57" s="366">
        <v>65</v>
      </c>
      <c r="G57" s="366">
        <v>68</v>
      </c>
      <c r="H57" s="366">
        <v>66</v>
      </c>
      <c r="I57" s="366">
        <v>70</v>
      </c>
      <c r="J57" s="366">
        <v>60</v>
      </c>
      <c r="K57" s="366">
        <v>69</v>
      </c>
      <c r="L57" s="367">
        <f>SUM(F57:K57)</f>
        <v>398</v>
      </c>
      <c r="M57" s="111"/>
      <c r="N57" s="25"/>
      <c r="P57" s="65"/>
      <c r="Q57" s="65"/>
      <c r="R57" s="65"/>
      <c r="S57" s="65"/>
      <c r="T57" s="65"/>
      <c r="U57" s="65"/>
      <c r="V57" s="65"/>
      <c r="W57" s="65"/>
    </row>
    <row r="58" spans="1:22" ht="15.75">
      <c r="A58" s="134">
        <v>54</v>
      </c>
      <c r="B58" s="245" t="s">
        <v>171</v>
      </c>
      <c r="C58" s="246" t="s">
        <v>173</v>
      </c>
      <c r="D58" s="232">
        <v>1999</v>
      </c>
      <c r="E58" s="221" t="s">
        <v>37</v>
      </c>
      <c r="F58" s="137">
        <v>69</v>
      </c>
      <c r="G58" s="137">
        <v>54</v>
      </c>
      <c r="H58" s="137">
        <v>64</v>
      </c>
      <c r="I58" s="137">
        <v>76</v>
      </c>
      <c r="J58" s="137">
        <v>68</v>
      </c>
      <c r="K58" s="137">
        <v>66</v>
      </c>
      <c r="L58" s="138">
        <v>397</v>
      </c>
      <c r="M58" s="142"/>
      <c r="N58" s="25"/>
      <c r="O58" s="65"/>
      <c r="P58" s="65"/>
      <c r="Q58" s="65"/>
      <c r="R58" s="65"/>
      <c r="S58" s="65"/>
      <c r="T58" s="65"/>
      <c r="U58" s="65"/>
      <c r="V58" s="65"/>
    </row>
    <row r="59" spans="1:14" ht="15.75">
      <c r="A59" s="134">
        <v>55</v>
      </c>
      <c r="B59" s="455" t="s">
        <v>485</v>
      </c>
      <c r="C59" s="468" t="s">
        <v>486</v>
      </c>
      <c r="D59" s="451">
        <v>1999</v>
      </c>
      <c r="E59" s="469" t="s">
        <v>37</v>
      </c>
      <c r="F59" s="457">
        <v>74</v>
      </c>
      <c r="G59" s="457">
        <v>65</v>
      </c>
      <c r="H59" s="457">
        <v>75</v>
      </c>
      <c r="I59" s="457">
        <v>64</v>
      </c>
      <c r="J59" s="457">
        <v>57</v>
      </c>
      <c r="K59" s="457">
        <v>50</v>
      </c>
      <c r="L59" s="458">
        <v>385</v>
      </c>
      <c r="N59" s="25"/>
    </row>
    <row r="60" spans="1:22" ht="15.75">
      <c r="A60" s="134"/>
      <c r="B60" s="217"/>
      <c r="N60" s="105"/>
      <c r="O60" s="65"/>
      <c r="P60" s="106"/>
      <c r="Q60" s="65"/>
      <c r="R60" s="65"/>
      <c r="S60" s="65"/>
      <c r="T60" s="65"/>
      <c r="U60" s="65"/>
      <c r="V60" s="65"/>
    </row>
    <row r="61" spans="2:19" ht="15.75">
      <c r="B61" s="202"/>
      <c r="C61" s="191"/>
      <c r="D61" s="203"/>
      <c r="E61" s="441"/>
      <c r="F61" s="204"/>
      <c r="G61" s="204"/>
      <c r="H61" s="204"/>
      <c r="I61" s="204"/>
      <c r="J61" s="204"/>
      <c r="K61" s="204"/>
      <c r="L61" s="205"/>
      <c r="M61" s="142"/>
      <c r="N61" s="105"/>
      <c r="O61" s="65"/>
      <c r="P61" s="65"/>
      <c r="Q61" s="65"/>
      <c r="R61" s="65"/>
      <c r="S61" s="65"/>
    </row>
    <row r="62" spans="1:14" ht="15.75">
      <c r="A62" s="134"/>
      <c r="B62" s="202"/>
      <c r="C62" s="191"/>
      <c r="D62" s="203"/>
      <c r="E62" s="441"/>
      <c r="F62" s="204"/>
      <c r="G62" s="204"/>
      <c r="H62" s="204"/>
      <c r="I62" s="204"/>
      <c r="J62" s="204"/>
      <c r="K62" s="204"/>
      <c r="L62" s="205"/>
      <c r="M62" s="111"/>
      <c r="N62" s="105"/>
    </row>
    <row r="63" spans="1:14" ht="15.75">
      <c r="A63" s="134"/>
      <c r="B63" s="235"/>
      <c r="C63" s="236"/>
      <c r="D63" s="237"/>
      <c r="E63" s="447"/>
      <c r="F63" s="204"/>
      <c r="G63" s="204"/>
      <c r="H63" s="204"/>
      <c r="I63" s="204"/>
      <c r="J63" s="204"/>
      <c r="K63" s="204"/>
      <c r="L63" s="205"/>
      <c r="M63" s="164"/>
      <c r="N63" s="105"/>
    </row>
    <row r="64" spans="2:14" ht="15.75">
      <c r="B64" s="202"/>
      <c r="C64" s="191"/>
      <c r="D64" s="203"/>
      <c r="E64" s="441"/>
      <c r="F64" s="204"/>
      <c r="G64" s="204"/>
      <c r="H64" s="204"/>
      <c r="I64" s="204"/>
      <c r="J64" s="204"/>
      <c r="K64" s="204"/>
      <c r="L64" s="205"/>
      <c r="M64" s="142"/>
      <c r="N64" s="25"/>
    </row>
    <row r="65" spans="1:24" ht="15.75">
      <c r="A65" s="134"/>
      <c r="B65" s="202"/>
      <c r="C65" s="191"/>
      <c r="D65" s="203"/>
      <c r="E65" s="441"/>
      <c r="F65" s="204"/>
      <c r="G65" s="204"/>
      <c r="H65" s="204"/>
      <c r="I65" s="204"/>
      <c r="J65" s="204"/>
      <c r="K65" s="204"/>
      <c r="L65" s="205"/>
      <c r="M65" s="142"/>
      <c r="N65" s="25"/>
      <c r="O65" s="72"/>
      <c r="P65" s="68"/>
      <c r="Q65" s="72"/>
      <c r="R65" s="71"/>
      <c r="S65" s="71"/>
      <c r="T65" s="71"/>
      <c r="U65" s="71"/>
      <c r="V65" s="71"/>
      <c r="W65" s="71"/>
      <c r="X65" s="71"/>
    </row>
    <row r="66" spans="1:24" ht="15.75">
      <c r="A66" s="134"/>
      <c r="B66" s="202"/>
      <c r="C66" s="191"/>
      <c r="D66" s="203"/>
      <c r="E66" s="441"/>
      <c r="F66" s="204"/>
      <c r="G66" s="204"/>
      <c r="H66" s="204"/>
      <c r="I66" s="204"/>
      <c r="J66" s="204"/>
      <c r="K66" s="204"/>
      <c r="L66" s="205"/>
      <c r="M66" s="142"/>
      <c r="N66" s="25"/>
      <c r="O66" s="72"/>
      <c r="P66" s="68"/>
      <c r="Q66" s="72"/>
      <c r="R66" s="71"/>
      <c r="S66" s="71"/>
      <c r="T66" s="71"/>
      <c r="U66" s="71"/>
      <c r="V66" s="71"/>
      <c r="W66" s="71"/>
      <c r="X66" s="71"/>
    </row>
    <row r="67" spans="2:24" ht="15.75">
      <c r="B67" s="202"/>
      <c r="C67" s="191"/>
      <c r="D67" s="203"/>
      <c r="E67" s="441"/>
      <c r="F67" s="204"/>
      <c r="G67" s="204"/>
      <c r="H67" s="204"/>
      <c r="I67" s="204"/>
      <c r="J67" s="204"/>
      <c r="K67" s="204"/>
      <c r="L67" s="205"/>
      <c r="M67" s="111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15.75">
      <c r="A68" s="134"/>
      <c r="B68" s="202"/>
      <c r="C68" s="191"/>
      <c r="D68" s="203"/>
      <c r="E68" s="441"/>
      <c r="F68" s="204"/>
      <c r="G68" s="204"/>
      <c r="H68" s="204"/>
      <c r="I68" s="204"/>
      <c r="J68" s="204"/>
      <c r="K68" s="204"/>
      <c r="L68" s="205"/>
      <c r="M68" s="142"/>
      <c r="N68" s="25"/>
      <c r="O68" s="72"/>
      <c r="P68" s="68"/>
      <c r="Q68" s="72"/>
      <c r="R68" s="71"/>
      <c r="S68" s="71"/>
      <c r="T68" s="71"/>
      <c r="U68" s="71"/>
      <c r="V68" s="71"/>
      <c r="W68" s="71"/>
      <c r="X68" s="71"/>
    </row>
    <row r="69" spans="1:14" ht="15.75">
      <c r="A69" s="134"/>
      <c r="B69" s="202"/>
      <c r="C69" s="191"/>
      <c r="D69" s="203"/>
      <c r="E69" s="441"/>
      <c r="F69" s="204"/>
      <c r="G69" s="204"/>
      <c r="H69" s="204"/>
      <c r="I69" s="204"/>
      <c r="J69" s="204"/>
      <c r="K69" s="204"/>
      <c r="L69" s="205"/>
      <c r="M69" s="142"/>
      <c r="N69" s="25"/>
    </row>
    <row r="70" spans="2:14" ht="15.75">
      <c r="B70" s="154"/>
      <c r="C70" s="154"/>
      <c r="D70" s="168"/>
      <c r="E70" s="170"/>
      <c r="F70" s="169"/>
      <c r="G70" s="169"/>
      <c r="H70" s="169"/>
      <c r="I70" s="169"/>
      <c r="J70" s="169"/>
      <c r="K70" s="169"/>
      <c r="L70" s="142"/>
      <c r="M70" s="111"/>
      <c r="N70" s="25"/>
    </row>
    <row r="71" spans="1:14" ht="15.75">
      <c r="A71" s="134"/>
      <c r="B71" s="154"/>
      <c r="C71" s="154"/>
      <c r="D71" s="168"/>
      <c r="E71" s="170"/>
      <c r="F71" s="169"/>
      <c r="G71" s="169"/>
      <c r="H71" s="169"/>
      <c r="I71" s="169"/>
      <c r="J71" s="169"/>
      <c r="K71" s="169"/>
      <c r="L71" s="142"/>
      <c r="M71" s="142"/>
      <c r="N71" s="25"/>
    </row>
    <row r="72" spans="1:14" ht="15.75">
      <c r="A72" s="134"/>
      <c r="B72" s="172"/>
      <c r="C72" s="172"/>
      <c r="D72" s="143"/>
      <c r="E72" s="58"/>
      <c r="F72" s="110"/>
      <c r="G72" s="110"/>
      <c r="H72" s="110"/>
      <c r="I72" s="110"/>
      <c r="J72" s="110"/>
      <c r="K72" s="110"/>
      <c r="L72" s="111"/>
      <c r="N72" s="25"/>
    </row>
    <row r="73" spans="1:14" ht="15.75">
      <c r="A73" s="3"/>
      <c r="B73" s="58"/>
      <c r="C73" s="58"/>
      <c r="D73" s="143"/>
      <c r="E73" s="109"/>
      <c r="F73" s="110"/>
      <c r="G73" s="110"/>
      <c r="H73" s="110"/>
      <c r="I73" s="110"/>
      <c r="J73" s="110"/>
      <c r="K73" s="110"/>
      <c r="L73" s="111"/>
      <c r="M73" s="111"/>
      <c r="N73" s="25"/>
    </row>
    <row r="74" spans="1:14" ht="15.75">
      <c r="A74" s="53"/>
      <c r="B74" s="58"/>
      <c r="C74" s="58"/>
      <c r="D74" s="152"/>
      <c r="E74" s="58"/>
      <c r="F74" s="59"/>
      <c r="G74" s="59"/>
      <c r="H74" s="59"/>
      <c r="I74" s="59"/>
      <c r="J74" s="59"/>
      <c r="K74" s="59"/>
      <c r="L74" s="60"/>
      <c r="M74" s="164"/>
      <c r="N74" s="25"/>
    </row>
    <row r="75" spans="1:14" ht="15.75">
      <c r="A75" s="53"/>
      <c r="B75" s="154"/>
      <c r="C75" s="154"/>
      <c r="D75" s="155"/>
      <c r="E75" s="154"/>
      <c r="F75" s="156"/>
      <c r="G75" s="156"/>
      <c r="H75" s="156"/>
      <c r="I75" s="156"/>
      <c r="J75" s="156"/>
      <c r="K75" s="156"/>
      <c r="L75" s="157"/>
      <c r="M75" s="165"/>
      <c r="N75" s="25"/>
    </row>
    <row r="76" spans="1:14" ht="15.75">
      <c r="A76" s="3"/>
      <c r="B76" s="154"/>
      <c r="C76" s="154"/>
      <c r="D76" s="155"/>
      <c r="E76" s="154"/>
      <c r="F76" s="156"/>
      <c r="G76" s="156"/>
      <c r="H76" s="156"/>
      <c r="I76" s="156"/>
      <c r="J76" s="156"/>
      <c r="K76" s="156"/>
      <c r="L76" s="157"/>
      <c r="M76" s="165"/>
      <c r="N76" s="25"/>
    </row>
    <row r="77" spans="1:13" ht="15.75">
      <c r="A77" s="53"/>
      <c r="B77" s="154"/>
      <c r="C77" s="154"/>
      <c r="D77" s="155"/>
      <c r="E77" s="154"/>
      <c r="F77" s="156"/>
      <c r="G77" s="156"/>
      <c r="H77" s="156"/>
      <c r="I77" s="156"/>
      <c r="J77" s="156"/>
      <c r="K77" s="156"/>
      <c r="L77" s="157"/>
      <c r="M77" s="165"/>
    </row>
    <row r="78" spans="1:13" ht="15.75">
      <c r="A78" s="53"/>
      <c r="B78" s="154"/>
      <c r="C78" s="154"/>
      <c r="D78" s="155"/>
      <c r="E78" s="154"/>
      <c r="F78" s="156"/>
      <c r="G78" s="156"/>
      <c r="H78" s="156"/>
      <c r="I78" s="156"/>
      <c r="J78" s="156"/>
      <c r="K78" s="156"/>
      <c r="L78" s="157"/>
      <c r="M78" s="165"/>
    </row>
    <row r="79" spans="1:13" ht="15.75">
      <c r="A79" s="16"/>
      <c r="B79" s="58"/>
      <c r="C79" s="58"/>
      <c r="D79" s="152"/>
      <c r="E79" s="58"/>
      <c r="F79" s="59"/>
      <c r="G79" s="59"/>
      <c r="H79" s="59"/>
      <c r="I79" s="59"/>
      <c r="J79" s="59"/>
      <c r="K79" s="59"/>
      <c r="L79" s="60"/>
      <c r="M79" s="164"/>
    </row>
    <row r="80" spans="1:13" ht="15.75">
      <c r="A80" s="16"/>
      <c r="B80" s="58"/>
      <c r="C80" s="58"/>
      <c r="D80" s="152"/>
      <c r="E80" s="58"/>
      <c r="F80" s="59"/>
      <c r="G80" s="59"/>
      <c r="H80" s="59"/>
      <c r="I80" s="59"/>
      <c r="J80" s="59"/>
      <c r="K80" s="59"/>
      <c r="L80" s="60"/>
      <c r="M80" s="164"/>
    </row>
    <row r="81" spans="1:13" ht="15.75">
      <c r="A81" s="16"/>
      <c r="B81" s="58"/>
      <c r="C81" s="58"/>
      <c r="D81" s="152"/>
      <c r="E81" s="58"/>
      <c r="F81" s="59"/>
      <c r="G81" s="59"/>
      <c r="H81" s="59"/>
      <c r="I81" s="59"/>
      <c r="J81" s="59"/>
      <c r="K81" s="59"/>
      <c r="L81" s="60"/>
      <c r="M81" s="164"/>
    </row>
    <row r="82" spans="1:13" ht="15.75">
      <c r="A82" s="16"/>
      <c r="B82" s="154"/>
      <c r="C82" s="154"/>
      <c r="D82" s="155"/>
      <c r="E82" s="154"/>
      <c r="F82" s="156"/>
      <c r="G82" s="156"/>
      <c r="H82" s="156"/>
      <c r="I82" s="156"/>
      <c r="J82" s="156"/>
      <c r="K82" s="156"/>
      <c r="L82" s="157"/>
      <c r="M82" s="165"/>
    </row>
    <row r="83" spans="1:13" ht="15.75">
      <c r="A83" s="16"/>
      <c r="B83" s="58"/>
      <c r="C83" s="58"/>
      <c r="D83" s="152"/>
      <c r="E83" s="58"/>
      <c r="F83" s="59"/>
      <c r="G83" s="59"/>
      <c r="H83" s="59"/>
      <c r="I83" s="59"/>
      <c r="J83" s="59"/>
      <c r="K83" s="59"/>
      <c r="L83" s="60"/>
      <c r="M83" s="164"/>
    </row>
    <row r="84" spans="1:13" ht="15.75">
      <c r="A84" s="16"/>
      <c r="B84" s="58"/>
      <c r="C84" s="58"/>
      <c r="D84" s="152"/>
      <c r="E84" s="58"/>
      <c r="F84" s="59"/>
      <c r="G84" s="59"/>
      <c r="H84" s="59"/>
      <c r="I84" s="59"/>
      <c r="J84" s="59"/>
      <c r="K84" s="59"/>
      <c r="L84" s="60"/>
      <c r="M84" s="164"/>
    </row>
    <row r="85" spans="1:13" ht="15.75">
      <c r="A85" s="16"/>
      <c r="B85" s="58"/>
      <c r="C85" s="58"/>
      <c r="D85" s="152"/>
      <c r="E85" s="58"/>
      <c r="F85" s="59"/>
      <c r="G85" s="59"/>
      <c r="H85" s="59"/>
      <c r="I85" s="59"/>
      <c r="J85" s="59"/>
      <c r="K85" s="59"/>
      <c r="L85" s="60"/>
      <c r="M85" s="164"/>
    </row>
    <row r="86" spans="1:13" ht="15.75">
      <c r="A86" s="16"/>
      <c r="B86" s="58"/>
      <c r="C86" s="58"/>
      <c r="D86" s="152"/>
      <c r="E86" s="58"/>
      <c r="F86" s="59"/>
      <c r="G86" s="59"/>
      <c r="H86" s="59"/>
      <c r="I86" s="59"/>
      <c r="J86" s="59"/>
      <c r="K86" s="59"/>
      <c r="L86" s="60"/>
      <c r="M86" s="164"/>
    </row>
    <row r="87" spans="1:13" ht="15.75">
      <c r="A87" s="16"/>
      <c r="B87" s="154"/>
      <c r="C87" s="154"/>
      <c r="D87" s="155"/>
      <c r="E87" s="154"/>
      <c r="F87" s="156"/>
      <c r="G87" s="156"/>
      <c r="H87" s="156"/>
      <c r="I87" s="156"/>
      <c r="J87" s="156"/>
      <c r="K87" s="156"/>
      <c r="L87" s="157"/>
      <c r="M87" s="165"/>
    </row>
    <row r="88" spans="1:13" ht="15.75">
      <c r="A88" s="16"/>
      <c r="B88" s="154"/>
      <c r="C88" s="154"/>
      <c r="D88" s="155"/>
      <c r="E88" s="154"/>
      <c r="F88" s="156"/>
      <c r="G88" s="156"/>
      <c r="H88" s="156"/>
      <c r="I88" s="156"/>
      <c r="J88" s="156"/>
      <c r="K88" s="156"/>
      <c r="L88" s="157"/>
      <c r="M88" s="165"/>
    </row>
    <row r="89" spans="1:13" ht="15.75">
      <c r="A89" s="16"/>
      <c r="B89" s="154"/>
      <c r="C89" s="154"/>
      <c r="D89" s="155"/>
      <c r="E89" s="154"/>
      <c r="F89" s="156"/>
      <c r="G89" s="156"/>
      <c r="H89" s="156"/>
      <c r="I89" s="156"/>
      <c r="J89" s="156"/>
      <c r="K89" s="156"/>
      <c r="L89" s="157"/>
      <c r="M89" s="165"/>
    </row>
    <row r="90" spans="1:13" ht="15.75">
      <c r="A90" s="16"/>
      <c r="B90" s="154"/>
      <c r="C90" s="154"/>
      <c r="D90" s="155"/>
      <c r="E90" s="159"/>
      <c r="F90" s="156"/>
      <c r="G90" s="156"/>
      <c r="H90" s="156"/>
      <c r="I90" s="156"/>
      <c r="J90" s="156"/>
      <c r="K90" s="156"/>
      <c r="L90" s="157"/>
      <c r="M90" s="165"/>
    </row>
    <row r="91" spans="1:13" ht="15.75">
      <c r="A91" s="16"/>
      <c r="B91" s="58"/>
      <c r="C91" s="58"/>
      <c r="D91" s="152"/>
      <c r="E91" s="58"/>
      <c r="F91" s="59"/>
      <c r="G91" s="59"/>
      <c r="H91" s="59"/>
      <c r="I91" s="59"/>
      <c r="J91" s="59"/>
      <c r="K91" s="59"/>
      <c r="L91" s="60"/>
      <c r="M91" s="164"/>
    </row>
    <row r="92" spans="1:13" ht="15.75">
      <c r="A92" s="16"/>
      <c r="B92" s="153"/>
      <c r="C92" s="154"/>
      <c r="D92" s="155"/>
      <c r="E92" s="154"/>
      <c r="F92" s="156"/>
      <c r="G92" s="156"/>
      <c r="H92" s="156"/>
      <c r="I92" s="156"/>
      <c r="J92" s="156"/>
      <c r="K92" s="156"/>
      <c r="L92" s="157"/>
      <c r="M92" s="165"/>
    </row>
    <row r="93" spans="1:13" ht="15.75">
      <c r="A93" s="16"/>
      <c r="B93" s="154"/>
      <c r="C93" s="154"/>
      <c r="D93" s="155"/>
      <c r="E93" s="154"/>
      <c r="F93" s="156"/>
      <c r="G93" s="156"/>
      <c r="H93" s="156"/>
      <c r="I93" s="156"/>
      <c r="J93" s="156"/>
      <c r="K93" s="156"/>
      <c r="L93" s="157"/>
      <c r="M93" s="165"/>
    </row>
    <row r="94" spans="1:13" ht="15.75">
      <c r="A94" s="16"/>
      <c r="B94" s="154"/>
      <c r="C94" s="154"/>
      <c r="D94" s="155"/>
      <c r="E94" s="154"/>
      <c r="F94" s="156"/>
      <c r="G94" s="156"/>
      <c r="H94" s="156"/>
      <c r="I94" s="156"/>
      <c r="J94" s="156"/>
      <c r="K94" s="156"/>
      <c r="L94" s="157"/>
      <c r="M94" s="165"/>
    </row>
    <row r="95" spans="1:13" ht="15.75">
      <c r="A95" s="16"/>
      <c r="B95" s="58"/>
      <c r="C95" s="58"/>
      <c r="D95" s="152"/>
      <c r="E95" s="58"/>
      <c r="F95" s="59"/>
      <c r="G95" s="59"/>
      <c r="H95" s="59"/>
      <c r="I95" s="59"/>
      <c r="J95" s="59"/>
      <c r="K95" s="59"/>
      <c r="L95" s="60"/>
      <c r="M95" s="164"/>
    </row>
    <row r="96" spans="1:13" ht="15.75">
      <c r="A96" s="16"/>
      <c r="B96" s="154"/>
      <c r="C96" s="154"/>
      <c r="D96" s="155"/>
      <c r="E96" s="154"/>
      <c r="F96" s="156"/>
      <c r="G96" s="156"/>
      <c r="H96" s="156"/>
      <c r="I96" s="156"/>
      <c r="J96" s="156"/>
      <c r="K96" s="156"/>
      <c r="L96" s="157"/>
      <c r="M96" s="165"/>
    </row>
    <row r="97" spans="1:13" ht="15.75">
      <c r="A97" s="16"/>
      <c r="B97" s="112"/>
      <c r="C97" s="112"/>
      <c r="D97" s="113"/>
      <c r="E97" s="112"/>
      <c r="F97" s="114"/>
      <c r="G97" s="114"/>
      <c r="H97" s="114"/>
      <c r="I97" s="114"/>
      <c r="J97" s="114"/>
      <c r="K97" s="114"/>
      <c r="L97" s="115"/>
      <c r="M97" s="166"/>
    </row>
    <row r="98" spans="2:13" ht="15.75">
      <c r="B98" s="117"/>
      <c r="C98" s="117"/>
      <c r="D98" s="113"/>
      <c r="E98" s="118"/>
      <c r="F98" s="114"/>
      <c r="G98" s="114"/>
      <c r="H98" s="114"/>
      <c r="I98" s="114"/>
      <c r="J98" s="114"/>
      <c r="K98" s="114"/>
      <c r="L98" s="115"/>
      <c r="M98" s="166"/>
    </row>
    <row r="99" spans="2:13" ht="15.75">
      <c r="B99" s="112"/>
      <c r="C99" s="112"/>
      <c r="D99" s="113"/>
      <c r="E99" s="112"/>
      <c r="F99" s="114"/>
      <c r="G99" s="114"/>
      <c r="H99" s="114"/>
      <c r="I99" s="114"/>
      <c r="J99" s="114"/>
      <c r="K99" s="114"/>
      <c r="L99" s="115"/>
      <c r="M99" s="166"/>
    </row>
    <row r="100" spans="2:13" ht="15.75">
      <c r="B100" s="112"/>
      <c r="C100" s="112"/>
      <c r="D100" s="113"/>
      <c r="E100" s="58"/>
      <c r="F100" s="59"/>
      <c r="G100" s="59"/>
      <c r="H100" s="59"/>
      <c r="I100" s="59"/>
      <c r="J100" s="59"/>
      <c r="K100" s="59"/>
      <c r="L100" s="60"/>
      <c r="M100" s="164"/>
    </row>
    <row r="101" spans="2:13" ht="15.75">
      <c r="B101" s="112"/>
      <c r="C101" s="112"/>
      <c r="D101" s="113"/>
      <c r="E101" s="112"/>
      <c r="F101" s="114"/>
      <c r="G101" s="114"/>
      <c r="H101" s="114"/>
      <c r="I101" s="114"/>
      <c r="J101" s="114"/>
      <c r="K101" s="114"/>
      <c r="L101" s="115"/>
      <c r="M101" s="166"/>
    </row>
    <row r="102" spans="2:13" ht="15.75">
      <c r="B102" s="58"/>
      <c r="C102" s="58"/>
      <c r="D102" s="116"/>
      <c r="E102" s="58"/>
      <c r="F102" s="59"/>
      <c r="G102" s="59"/>
      <c r="H102" s="59"/>
      <c r="I102" s="59"/>
      <c r="J102" s="59"/>
      <c r="K102" s="59"/>
      <c r="L102" s="60"/>
      <c r="M102" s="164"/>
    </row>
    <row r="103" spans="2:13" ht="15.75">
      <c r="B103" s="112"/>
      <c r="C103" s="112"/>
      <c r="D103" s="113"/>
      <c r="E103" s="112"/>
      <c r="F103" s="114"/>
      <c r="G103" s="114"/>
      <c r="H103" s="114"/>
      <c r="I103" s="114"/>
      <c r="J103" s="114"/>
      <c r="K103" s="114"/>
      <c r="L103" s="115"/>
      <c r="M103" s="166"/>
    </row>
    <row r="104" spans="2:13" ht="15.75">
      <c r="B104" s="112"/>
      <c r="C104" s="112"/>
      <c r="D104" s="113"/>
      <c r="E104" s="112"/>
      <c r="F104" s="114"/>
      <c r="G104" s="114"/>
      <c r="H104" s="114"/>
      <c r="I104" s="114"/>
      <c r="J104" s="114"/>
      <c r="K104" s="114"/>
      <c r="L104" s="115"/>
      <c r="M104" s="166"/>
    </row>
    <row r="105" spans="2:13" ht="15.75">
      <c r="B105" s="112"/>
      <c r="C105" s="112"/>
      <c r="D105" s="113"/>
      <c r="E105" s="112"/>
      <c r="F105" s="114"/>
      <c r="G105" s="114"/>
      <c r="H105" s="114"/>
      <c r="I105" s="114"/>
      <c r="J105" s="114"/>
      <c r="K105" s="114"/>
      <c r="L105" s="115"/>
      <c r="M105" s="166"/>
    </row>
    <row r="106" spans="2:13" ht="15.75">
      <c r="B106" s="112"/>
      <c r="C106" s="117"/>
      <c r="D106" s="113"/>
      <c r="E106" s="118"/>
      <c r="F106" s="114"/>
      <c r="G106" s="114"/>
      <c r="H106" s="114"/>
      <c r="I106" s="114"/>
      <c r="J106" s="114"/>
      <c r="K106" s="114"/>
      <c r="L106" s="115"/>
      <c r="M106" s="166"/>
    </row>
    <row r="107" spans="2:13" ht="15.75">
      <c r="B107" s="112"/>
      <c r="C107" s="112"/>
      <c r="D107" s="113"/>
      <c r="E107" s="112"/>
      <c r="F107" s="114"/>
      <c r="G107" s="114"/>
      <c r="H107" s="114"/>
      <c r="I107" s="114"/>
      <c r="J107" s="114"/>
      <c r="K107" s="114"/>
      <c r="L107" s="115"/>
      <c r="M107" s="166"/>
    </row>
    <row r="108" spans="2:13" ht="15.75">
      <c r="B108" s="117"/>
      <c r="C108" s="117"/>
      <c r="D108" s="113"/>
      <c r="E108" s="118"/>
      <c r="F108" s="114"/>
      <c r="G108" s="114"/>
      <c r="H108" s="114"/>
      <c r="I108" s="114"/>
      <c r="J108" s="114"/>
      <c r="K108" s="114"/>
      <c r="L108" s="115"/>
      <c r="M108" s="166"/>
    </row>
    <row r="109" spans="2:13" ht="15.75">
      <c r="B109" s="112"/>
      <c r="C109" s="112"/>
      <c r="D109" s="113"/>
      <c r="E109" s="112"/>
      <c r="F109" s="114"/>
      <c r="G109" s="114"/>
      <c r="H109" s="114"/>
      <c r="I109" s="114"/>
      <c r="J109" s="114"/>
      <c r="K109" s="114"/>
      <c r="L109" s="115"/>
      <c r="M109" s="166"/>
    </row>
    <row r="110" spans="2:13" ht="15.75">
      <c r="B110" s="117"/>
      <c r="C110" s="117"/>
      <c r="D110" s="113"/>
      <c r="E110" s="118"/>
      <c r="F110" s="114"/>
      <c r="G110" s="114"/>
      <c r="H110" s="114"/>
      <c r="I110" s="114"/>
      <c r="J110" s="114"/>
      <c r="K110" s="114"/>
      <c r="L110" s="115"/>
      <c r="M110" s="166"/>
    </row>
    <row r="111" spans="2:13" ht="15.75">
      <c r="B111" s="117"/>
      <c r="C111" s="117"/>
      <c r="D111" s="113"/>
      <c r="E111" s="118"/>
      <c r="F111" s="114"/>
      <c r="G111" s="114"/>
      <c r="H111" s="114"/>
      <c r="I111" s="114"/>
      <c r="J111" s="114"/>
      <c r="K111" s="114"/>
      <c r="L111" s="115"/>
      <c r="M111" s="166"/>
    </row>
    <row r="112" spans="2:13" ht="15.75">
      <c r="B112" s="112"/>
      <c r="C112" s="112"/>
      <c r="D112" s="113"/>
      <c r="E112" s="112"/>
      <c r="F112" s="114"/>
      <c r="G112" s="114"/>
      <c r="H112" s="114"/>
      <c r="I112" s="114"/>
      <c r="J112" s="114"/>
      <c r="K112" s="114"/>
      <c r="L112" s="115"/>
      <c r="M112" s="166"/>
    </row>
    <row r="113" spans="2:13" ht="15.75">
      <c r="B113" s="117"/>
      <c r="C113" s="117"/>
      <c r="D113" s="113"/>
      <c r="E113" s="118"/>
      <c r="F113" s="114"/>
      <c r="G113" s="114"/>
      <c r="H113" s="114"/>
      <c r="I113" s="114"/>
      <c r="J113" s="114"/>
      <c r="K113" s="114"/>
      <c r="L113" s="115"/>
      <c r="M113" s="166"/>
    </row>
    <row r="114" spans="2:13" ht="15.75">
      <c r="B114" s="112"/>
      <c r="C114" s="112"/>
      <c r="D114" s="113"/>
      <c r="E114" s="112"/>
      <c r="F114" s="114"/>
      <c r="G114" s="114"/>
      <c r="H114" s="114"/>
      <c r="I114" s="114"/>
      <c r="J114" s="114"/>
      <c r="K114" s="114"/>
      <c r="L114" s="115"/>
      <c r="M114" s="166"/>
    </row>
    <row r="115" spans="2:13" ht="15.75">
      <c r="B115" s="58"/>
      <c r="C115" s="58"/>
      <c r="D115" s="116"/>
      <c r="E115" s="58"/>
      <c r="F115" s="59"/>
      <c r="G115" s="59"/>
      <c r="H115" s="59"/>
      <c r="I115" s="59"/>
      <c r="J115" s="59"/>
      <c r="K115" s="59"/>
      <c r="L115" s="60"/>
      <c r="M115" s="164"/>
    </row>
    <row r="116" spans="2:13" ht="15.75">
      <c r="B116" s="112"/>
      <c r="C116" s="112"/>
      <c r="D116" s="113"/>
      <c r="E116" s="112"/>
      <c r="F116" s="114"/>
      <c r="G116" s="114"/>
      <c r="H116" s="114"/>
      <c r="I116" s="114"/>
      <c r="J116" s="114"/>
      <c r="K116" s="114"/>
      <c r="L116" s="115"/>
      <c r="M116" s="166"/>
    </row>
    <row r="117" spans="2:13" ht="15.75">
      <c r="B117" s="112"/>
      <c r="C117" s="112"/>
      <c r="D117" s="113"/>
      <c r="E117" s="112"/>
      <c r="F117" s="114"/>
      <c r="G117" s="114"/>
      <c r="H117" s="114"/>
      <c r="I117" s="114"/>
      <c r="J117" s="114"/>
      <c r="K117" s="114"/>
      <c r="L117" s="115"/>
      <c r="M117" s="166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21">
      <c r="B1" s="195" t="s">
        <v>31</v>
      </c>
      <c r="C1" s="119"/>
      <c r="D1" s="90"/>
      <c r="E1" s="90"/>
      <c r="M1" s="500"/>
    </row>
    <row r="2" spans="2:13" ht="18" customHeight="1">
      <c r="B2" s="195" t="s">
        <v>0</v>
      </c>
      <c r="C2" s="119"/>
      <c r="D2" s="90"/>
      <c r="E2" s="119">
        <v>2014</v>
      </c>
      <c r="F2" s="90"/>
      <c r="G2" s="121" t="s">
        <v>510</v>
      </c>
      <c r="M2" s="500"/>
    </row>
    <row r="3" spans="1:13" ht="15">
      <c r="A3" s="90"/>
      <c r="B3" s="90"/>
      <c r="C3" s="120" t="s">
        <v>15</v>
      </c>
      <c r="D3" s="122"/>
      <c r="E3" s="120" t="s">
        <v>16</v>
      </c>
      <c r="F3" s="90"/>
      <c r="G3" s="90"/>
      <c r="H3" s="90"/>
      <c r="I3" s="90"/>
      <c r="J3" s="90"/>
      <c r="K3" s="90"/>
      <c r="L3" s="90"/>
      <c r="M3" s="500"/>
    </row>
    <row r="4" spans="1:13" ht="15.75">
      <c r="A4" s="93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4" t="s">
        <v>28</v>
      </c>
      <c r="M4" s="500"/>
    </row>
    <row r="5" spans="1:17" ht="15.75">
      <c r="A5" s="134">
        <v>1</v>
      </c>
      <c r="B5" s="296" t="s">
        <v>220</v>
      </c>
      <c r="C5" s="332" t="s">
        <v>221</v>
      </c>
      <c r="D5" s="333">
        <v>1993</v>
      </c>
      <c r="E5" s="332" t="s">
        <v>149</v>
      </c>
      <c r="F5" s="295">
        <v>95</v>
      </c>
      <c r="G5" s="295">
        <v>94</v>
      </c>
      <c r="H5" s="295">
        <v>95</v>
      </c>
      <c r="I5" s="295">
        <v>98</v>
      </c>
      <c r="J5" s="295">
        <v>96</v>
      </c>
      <c r="K5" s="295">
        <v>94</v>
      </c>
      <c r="L5" s="297">
        <v>572</v>
      </c>
      <c r="M5" s="129"/>
      <c r="N5" s="182" t="s">
        <v>33</v>
      </c>
      <c r="O5" s="76"/>
      <c r="P5" s="76"/>
      <c r="Q5" s="56" t="s">
        <v>180</v>
      </c>
    </row>
    <row r="6" spans="1:17" ht="15.75">
      <c r="A6" s="134">
        <v>2</v>
      </c>
      <c r="B6" s="217" t="s">
        <v>152</v>
      </c>
      <c r="C6" s="218" t="s">
        <v>80</v>
      </c>
      <c r="D6" s="298">
        <v>1966</v>
      </c>
      <c r="E6" s="218" t="s">
        <v>58</v>
      </c>
      <c r="F6" s="219">
        <v>94</v>
      </c>
      <c r="G6" s="219">
        <v>95</v>
      </c>
      <c r="H6" s="219">
        <v>96</v>
      </c>
      <c r="I6" s="219">
        <v>97</v>
      </c>
      <c r="J6" s="219">
        <v>95</v>
      </c>
      <c r="K6" s="219">
        <v>94</v>
      </c>
      <c r="L6" s="220">
        <v>571</v>
      </c>
      <c r="M6" s="14"/>
      <c r="N6" s="61" t="s">
        <v>32</v>
      </c>
      <c r="O6" s="61"/>
      <c r="P6" s="61"/>
      <c r="Q6" s="56">
        <v>2</v>
      </c>
    </row>
    <row r="7" spans="1:17" ht="15.75">
      <c r="A7" s="134">
        <v>3</v>
      </c>
      <c r="B7" s="429" t="s">
        <v>363</v>
      </c>
      <c r="C7" s="430" t="s">
        <v>364</v>
      </c>
      <c r="D7" s="431">
        <v>1991</v>
      </c>
      <c r="E7" s="432" t="s">
        <v>35</v>
      </c>
      <c r="F7" s="433">
        <v>94</v>
      </c>
      <c r="G7" s="433">
        <v>93</v>
      </c>
      <c r="H7" s="433">
        <v>96</v>
      </c>
      <c r="I7" s="433">
        <v>95</v>
      </c>
      <c r="J7" s="433">
        <v>96</v>
      </c>
      <c r="K7" s="433">
        <v>94</v>
      </c>
      <c r="L7" s="434">
        <f>SUM(F7:K7)</f>
        <v>568</v>
      </c>
      <c r="M7" s="14"/>
      <c r="N7" s="52" t="s">
        <v>10</v>
      </c>
      <c r="O7" s="75"/>
      <c r="P7" s="75"/>
      <c r="Q7" s="75">
        <v>3</v>
      </c>
    </row>
    <row r="8" spans="1:24" ht="15.75">
      <c r="A8" s="134">
        <v>4</v>
      </c>
      <c r="B8" s="208" t="s">
        <v>295</v>
      </c>
      <c r="C8" s="209" t="s">
        <v>296</v>
      </c>
      <c r="D8" s="327">
        <v>1976</v>
      </c>
      <c r="E8" s="375" t="s">
        <v>115</v>
      </c>
      <c r="F8" s="210">
        <v>92</v>
      </c>
      <c r="G8" s="210">
        <v>94</v>
      </c>
      <c r="H8" s="210">
        <v>94</v>
      </c>
      <c r="I8" s="210">
        <v>97</v>
      </c>
      <c r="J8" s="210">
        <v>94</v>
      </c>
      <c r="K8" s="210">
        <v>97</v>
      </c>
      <c r="L8" s="211">
        <f>SUM(F8:K8)</f>
        <v>568</v>
      </c>
      <c r="M8" s="14"/>
      <c r="N8" s="87" t="s">
        <v>34</v>
      </c>
      <c r="O8" s="77"/>
      <c r="P8" s="77"/>
      <c r="Q8" s="75">
        <v>4</v>
      </c>
      <c r="R8" s="126"/>
      <c r="S8" s="126"/>
      <c r="T8" s="126"/>
      <c r="U8" s="126"/>
      <c r="V8" s="126"/>
      <c r="W8" s="126"/>
      <c r="X8" s="126"/>
    </row>
    <row r="9" spans="1:17" ht="15.75">
      <c r="A9" s="134">
        <v>5</v>
      </c>
      <c r="B9" s="296" t="s">
        <v>355</v>
      </c>
      <c r="C9" s="332" t="s">
        <v>79</v>
      </c>
      <c r="D9" s="333">
        <v>1987</v>
      </c>
      <c r="E9" s="332" t="s">
        <v>58</v>
      </c>
      <c r="F9" s="295">
        <v>95</v>
      </c>
      <c r="G9" s="295">
        <v>96</v>
      </c>
      <c r="H9" s="295">
        <v>98</v>
      </c>
      <c r="I9" s="295">
        <v>93</v>
      </c>
      <c r="J9" s="295">
        <v>92</v>
      </c>
      <c r="K9" s="295">
        <v>94</v>
      </c>
      <c r="L9" s="297">
        <v>568</v>
      </c>
      <c r="M9" s="14"/>
      <c r="N9" s="200" t="s">
        <v>13</v>
      </c>
      <c r="O9" s="78"/>
      <c r="P9" s="78"/>
      <c r="Q9" s="75">
        <v>5</v>
      </c>
    </row>
    <row r="10" spans="1:17" ht="15.75">
      <c r="A10" s="134">
        <v>6</v>
      </c>
      <c r="B10" s="379" t="s">
        <v>260</v>
      </c>
      <c r="C10" s="380" t="s">
        <v>127</v>
      </c>
      <c r="D10" s="381">
        <v>1957</v>
      </c>
      <c r="E10" s="380" t="s">
        <v>35</v>
      </c>
      <c r="F10" s="382">
        <v>95</v>
      </c>
      <c r="G10" s="382">
        <v>95</v>
      </c>
      <c r="H10" s="382">
        <v>91</v>
      </c>
      <c r="I10" s="382">
        <v>96</v>
      </c>
      <c r="J10" s="382">
        <v>93</v>
      </c>
      <c r="K10" s="382">
        <v>96</v>
      </c>
      <c r="L10" s="383">
        <f>SUM(F10:K10)</f>
        <v>566</v>
      </c>
      <c r="M10" s="14"/>
      <c r="N10" s="57" t="s">
        <v>14</v>
      </c>
      <c r="O10" s="79"/>
      <c r="P10" s="79"/>
      <c r="Q10" s="75">
        <v>6</v>
      </c>
    </row>
    <row r="11" spans="1:17" ht="15.75">
      <c r="A11" s="134">
        <v>7</v>
      </c>
      <c r="B11" s="510" t="s">
        <v>297</v>
      </c>
      <c r="C11" s="516" t="s">
        <v>298</v>
      </c>
      <c r="D11" s="512">
        <v>1974</v>
      </c>
      <c r="E11" s="516" t="s">
        <v>115</v>
      </c>
      <c r="F11" s="513">
        <v>93</v>
      </c>
      <c r="G11" s="513">
        <v>96</v>
      </c>
      <c r="H11" s="513">
        <v>97</v>
      </c>
      <c r="I11" s="513">
        <v>90</v>
      </c>
      <c r="J11" s="513">
        <v>98</v>
      </c>
      <c r="K11" s="513">
        <v>91</v>
      </c>
      <c r="L11" s="514">
        <f>SUM(F11:K11)</f>
        <v>565</v>
      </c>
      <c r="M11" s="14"/>
      <c r="N11" s="284" t="s">
        <v>25</v>
      </c>
      <c r="O11" s="69"/>
      <c r="P11" s="69"/>
      <c r="Q11" s="75">
        <v>7</v>
      </c>
    </row>
    <row r="12" spans="1:26" ht="15.75">
      <c r="A12" s="134">
        <v>8</v>
      </c>
      <c r="B12" s="296" t="s">
        <v>356</v>
      </c>
      <c r="C12" s="332" t="s">
        <v>81</v>
      </c>
      <c r="D12" s="333">
        <v>1973</v>
      </c>
      <c r="E12" s="332" t="s">
        <v>37</v>
      </c>
      <c r="F12" s="295">
        <v>95</v>
      </c>
      <c r="G12" s="295">
        <v>91</v>
      </c>
      <c r="H12" s="295">
        <v>97</v>
      </c>
      <c r="I12" s="295">
        <v>92</v>
      </c>
      <c r="J12" s="295">
        <v>94</v>
      </c>
      <c r="K12" s="295">
        <v>94</v>
      </c>
      <c r="L12" s="297">
        <v>563</v>
      </c>
      <c r="M12" s="14"/>
      <c r="N12" s="256" t="s">
        <v>12</v>
      </c>
      <c r="O12" s="62"/>
      <c r="P12" s="62"/>
      <c r="Q12" s="75">
        <v>8</v>
      </c>
      <c r="S12" s="65"/>
      <c r="T12" s="65"/>
      <c r="U12" s="65"/>
      <c r="V12" s="65"/>
      <c r="W12" s="65"/>
      <c r="X12" s="65"/>
      <c r="Z12" s="65"/>
    </row>
    <row r="13" spans="1:17" ht="15.75">
      <c r="A13" s="134">
        <v>9</v>
      </c>
      <c r="B13" s="296" t="s">
        <v>357</v>
      </c>
      <c r="C13" s="332" t="s">
        <v>310</v>
      </c>
      <c r="D13" s="333">
        <v>1970</v>
      </c>
      <c r="E13" s="332" t="s">
        <v>131</v>
      </c>
      <c r="F13" s="295">
        <v>93</v>
      </c>
      <c r="G13" s="295">
        <v>94</v>
      </c>
      <c r="H13" s="295">
        <v>93</v>
      </c>
      <c r="I13" s="295">
        <v>96</v>
      </c>
      <c r="J13" s="295">
        <v>95</v>
      </c>
      <c r="K13" s="295">
        <v>92</v>
      </c>
      <c r="L13" s="297">
        <v>563</v>
      </c>
      <c r="M13" s="14"/>
      <c r="N13" s="294" t="s">
        <v>21</v>
      </c>
      <c r="O13" s="141"/>
      <c r="P13" s="141"/>
      <c r="Q13" s="75">
        <v>9</v>
      </c>
    </row>
    <row r="14" spans="1:18" ht="15.75">
      <c r="A14" s="134">
        <v>10</v>
      </c>
      <c r="B14" s="217" t="s">
        <v>156</v>
      </c>
      <c r="C14" s="218" t="s">
        <v>157</v>
      </c>
      <c r="D14" s="298">
        <v>1970</v>
      </c>
      <c r="E14" s="218" t="s">
        <v>149</v>
      </c>
      <c r="F14" s="219">
        <v>96</v>
      </c>
      <c r="G14" s="219">
        <v>93</v>
      </c>
      <c r="H14" s="219">
        <v>95</v>
      </c>
      <c r="I14" s="219">
        <v>93</v>
      </c>
      <c r="J14" s="219">
        <v>93</v>
      </c>
      <c r="K14" s="219">
        <v>93</v>
      </c>
      <c r="L14" s="220">
        <v>563</v>
      </c>
      <c r="M14" s="14"/>
      <c r="N14" s="139" t="s">
        <v>114</v>
      </c>
      <c r="O14" s="140"/>
      <c r="P14" s="140"/>
      <c r="Q14" s="75">
        <v>10</v>
      </c>
      <c r="R14" s="42"/>
    </row>
    <row r="15" spans="1:17" ht="15.75">
      <c r="A15" s="134">
        <v>11</v>
      </c>
      <c r="B15" s="208" t="s">
        <v>153</v>
      </c>
      <c r="C15" s="375" t="s">
        <v>359</v>
      </c>
      <c r="D15" s="327">
        <v>1984</v>
      </c>
      <c r="E15" s="375" t="s">
        <v>206</v>
      </c>
      <c r="F15" s="210">
        <v>94</v>
      </c>
      <c r="G15" s="210">
        <v>91</v>
      </c>
      <c r="H15" s="210">
        <v>95</v>
      </c>
      <c r="I15" s="210">
        <v>95</v>
      </c>
      <c r="J15" s="210">
        <v>94</v>
      </c>
      <c r="K15" s="210">
        <v>92</v>
      </c>
      <c r="L15" s="211">
        <f>SUM(F15:K15)</f>
        <v>561</v>
      </c>
      <c r="M15" s="14"/>
      <c r="N15" s="70" t="s">
        <v>26</v>
      </c>
      <c r="O15" s="70"/>
      <c r="P15" s="407"/>
      <c r="Q15" s="75">
        <v>11</v>
      </c>
    </row>
    <row r="16" spans="1:17" ht="15.75">
      <c r="A16" s="134">
        <v>12</v>
      </c>
      <c r="B16" s="208" t="s">
        <v>302</v>
      </c>
      <c r="C16" s="209" t="s">
        <v>303</v>
      </c>
      <c r="D16" s="327">
        <v>1982</v>
      </c>
      <c r="E16" s="209" t="s">
        <v>131</v>
      </c>
      <c r="F16" s="210">
        <v>93</v>
      </c>
      <c r="G16" s="210">
        <v>95</v>
      </c>
      <c r="H16" s="210">
        <v>91</v>
      </c>
      <c r="I16" s="210">
        <v>92</v>
      </c>
      <c r="J16" s="210">
        <v>93</v>
      </c>
      <c r="K16" s="210">
        <v>96</v>
      </c>
      <c r="L16" s="211">
        <f>SUM(F16:K16)</f>
        <v>560</v>
      </c>
      <c r="M16" s="14"/>
      <c r="N16" s="63" t="s">
        <v>22</v>
      </c>
      <c r="O16" s="63"/>
      <c r="P16" s="63"/>
      <c r="Q16" s="75">
        <v>12</v>
      </c>
    </row>
    <row r="17" spans="1:17" ht="15.75">
      <c r="A17" s="134">
        <v>13</v>
      </c>
      <c r="B17" s="379" t="s">
        <v>261</v>
      </c>
      <c r="C17" s="380" t="s">
        <v>262</v>
      </c>
      <c r="D17" s="381">
        <v>1977</v>
      </c>
      <c r="E17" s="380" t="s">
        <v>35</v>
      </c>
      <c r="F17" s="382">
        <v>94</v>
      </c>
      <c r="G17" s="382">
        <v>90</v>
      </c>
      <c r="H17" s="382">
        <v>94</v>
      </c>
      <c r="I17" s="382">
        <v>91</v>
      </c>
      <c r="J17" s="382">
        <v>96</v>
      </c>
      <c r="K17" s="382">
        <v>94</v>
      </c>
      <c r="L17" s="383">
        <f>SUM(F17:K17)</f>
        <v>559</v>
      </c>
      <c r="M17" s="14"/>
      <c r="N17" s="448" t="s">
        <v>23</v>
      </c>
      <c r="O17" s="64"/>
      <c r="P17" s="64"/>
      <c r="Q17" s="75">
        <v>13</v>
      </c>
    </row>
    <row r="18" spans="1:17" ht="15.75">
      <c r="A18" s="134">
        <v>14</v>
      </c>
      <c r="B18" s="322" t="s">
        <v>472</v>
      </c>
      <c r="C18" s="323" t="s">
        <v>473</v>
      </c>
      <c r="D18" s="324">
        <v>1968</v>
      </c>
      <c r="E18" s="323" t="s">
        <v>35</v>
      </c>
      <c r="F18" s="325">
        <v>94</v>
      </c>
      <c r="G18" s="325">
        <v>92</v>
      </c>
      <c r="H18" s="325">
        <v>92</v>
      </c>
      <c r="I18" s="325">
        <v>92</v>
      </c>
      <c r="J18" s="325">
        <v>93</v>
      </c>
      <c r="K18" s="325">
        <v>94</v>
      </c>
      <c r="L18" s="326">
        <f>SUM(F18:K18)</f>
        <v>557</v>
      </c>
      <c r="M18" s="14"/>
      <c r="N18" s="67" t="s">
        <v>27</v>
      </c>
      <c r="O18" s="67"/>
      <c r="P18" s="67"/>
      <c r="Q18" s="75">
        <v>14</v>
      </c>
    </row>
    <row r="19" spans="1:17" ht="15.75">
      <c r="A19" s="134">
        <v>15</v>
      </c>
      <c r="B19" s="299" t="s">
        <v>154</v>
      </c>
      <c r="C19" s="300" t="s">
        <v>155</v>
      </c>
      <c r="D19" s="301">
        <v>1983</v>
      </c>
      <c r="E19" s="300" t="s">
        <v>58</v>
      </c>
      <c r="F19" s="302">
        <v>94</v>
      </c>
      <c r="G19" s="302">
        <v>93</v>
      </c>
      <c r="H19" s="302">
        <v>91</v>
      </c>
      <c r="I19" s="302">
        <v>89</v>
      </c>
      <c r="J19" s="302">
        <v>96</v>
      </c>
      <c r="K19" s="302">
        <v>94</v>
      </c>
      <c r="L19" s="303">
        <v>557</v>
      </c>
      <c r="M19" s="14"/>
      <c r="N19" s="80" t="s">
        <v>30</v>
      </c>
      <c r="O19" s="81"/>
      <c r="P19" s="81"/>
      <c r="Q19" s="75">
        <v>15</v>
      </c>
    </row>
    <row r="20" spans="1:17" ht="15.75">
      <c r="A20" s="134">
        <v>16</v>
      </c>
      <c r="B20" s="464" t="s">
        <v>367</v>
      </c>
      <c r="C20" s="456" t="s">
        <v>306</v>
      </c>
      <c r="D20" s="465">
        <v>1996</v>
      </c>
      <c r="E20" s="456" t="s">
        <v>241</v>
      </c>
      <c r="F20" s="457">
        <v>95</v>
      </c>
      <c r="G20" s="457">
        <v>92</v>
      </c>
      <c r="H20" s="457">
        <v>95</v>
      </c>
      <c r="I20" s="457">
        <v>94</v>
      </c>
      <c r="J20" s="457">
        <v>90</v>
      </c>
      <c r="K20" s="457">
        <v>90</v>
      </c>
      <c r="L20" s="458">
        <f>SUM(F20:K20)</f>
        <v>556</v>
      </c>
      <c r="M20" s="14"/>
      <c r="N20" s="66" t="s">
        <v>24</v>
      </c>
      <c r="O20" s="66"/>
      <c r="P20" s="66"/>
      <c r="Q20" s="75">
        <v>16</v>
      </c>
    </row>
    <row r="21" spans="1:24" ht="15.75">
      <c r="A21" s="134">
        <v>17</v>
      </c>
      <c r="B21" s="296" t="s">
        <v>358</v>
      </c>
      <c r="C21" s="332" t="s">
        <v>83</v>
      </c>
      <c r="D21" s="333">
        <v>1990</v>
      </c>
      <c r="E21" s="332" t="s">
        <v>58</v>
      </c>
      <c r="F21" s="295">
        <v>91</v>
      </c>
      <c r="G21" s="295">
        <v>93</v>
      </c>
      <c r="H21" s="295">
        <v>89</v>
      </c>
      <c r="I21" s="295">
        <v>93</v>
      </c>
      <c r="J21" s="295">
        <v>97</v>
      </c>
      <c r="K21" s="295">
        <v>92</v>
      </c>
      <c r="L21" s="297">
        <v>555</v>
      </c>
      <c r="M21" s="25"/>
      <c r="N21" s="82" t="s">
        <v>29</v>
      </c>
      <c r="O21" s="83"/>
      <c r="P21" s="83"/>
      <c r="Q21" s="75">
        <v>17</v>
      </c>
      <c r="R21" s="65"/>
      <c r="S21" s="65"/>
      <c r="T21" s="65"/>
      <c r="U21" s="65"/>
      <c r="V21" s="65"/>
      <c r="W21" s="65"/>
      <c r="X21" s="65"/>
    </row>
    <row r="22" spans="1:17" ht="15.75">
      <c r="A22" s="134">
        <v>18</v>
      </c>
      <c r="B22" s="368" t="s">
        <v>415</v>
      </c>
      <c r="C22" s="364" t="s">
        <v>436</v>
      </c>
      <c r="D22" s="365">
        <v>1991</v>
      </c>
      <c r="E22" s="364" t="s">
        <v>37</v>
      </c>
      <c r="F22" s="366">
        <v>93</v>
      </c>
      <c r="G22" s="366">
        <v>93</v>
      </c>
      <c r="H22" s="366">
        <v>97</v>
      </c>
      <c r="I22" s="366">
        <v>88</v>
      </c>
      <c r="J22" s="366">
        <v>92</v>
      </c>
      <c r="K22" s="366">
        <v>92</v>
      </c>
      <c r="L22" s="367">
        <f>SUM(F22:K22)</f>
        <v>555</v>
      </c>
      <c r="M22" s="25"/>
      <c r="Q22" s="75"/>
    </row>
    <row r="23" spans="1:17" ht="15.75">
      <c r="A23" s="134">
        <v>19</v>
      </c>
      <c r="B23" s="464" t="s">
        <v>299</v>
      </c>
      <c r="C23" s="456" t="s">
        <v>300</v>
      </c>
      <c r="D23" s="465">
        <v>1977</v>
      </c>
      <c r="E23" s="497" t="s">
        <v>301</v>
      </c>
      <c r="F23" s="457">
        <v>92</v>
      </c>
      <c r="G23" s="457">
        <v>92</v>
      </c>
      <c r="H23" s="457">
        <v>92</v>
      </c>
      <c r="I23" s="457">
        <v>94</v>
      </c>
      <c r="J23" s="457">
        <v>90</v>
      </c>
      <c r="K23" s="457">
        <v>94</v>
      </c>
      <c r="L23" s="458">
        <f>SUM(F23:K23)</f>
        <v>554</v>
      </c>
      <c r="M23" s="68"/>
      <c r="Q23" s="75"/>
    </row>
    <row r="24" spans="1:13" ht="15.75">
      <c r="A24" s="134">
        <v>20</v>
      </c>
      <c r="B24" s="296" t="s">
        <v>323</v>
      </c>
      <c r="C24" s="332" t="s">
        <v>360</v>
      </c>
      <c r="D24" s="333">
        <v>1973</v>
      </c>
      <c r="E24" s="332" t="s">
        <v>206</v>
      </c>
      <c r="F24" s="295">
        <v>89</v>
      </c>
      <c r="G24" s="295">
        <v>94</v>
      </c>
      <c r="H24" s="295">
        <v>89</v>
      </c>
      <c r="I24" s="295">
        <v>91</v>
      </c>
      <c r="J24" s="295">
        <v>96</v>
      </c>
      <c r="K24" s="295">
        <v>94</v>
      </c>
      <c r="L24" s="297">
        <v>553</v>
      </c>
      <c r="M24" s="25"/>
    </row>
    <row r="25" spans="1:17" ht="15.75">
      <c r="A25" s="134">
        <v>21</v>
      </c>
      <c r="B25" s="319" t="s">
        <v>220</v>
      </c>
      <c r="C25" s="304" t="s">
        <v>224</v>
      </c>
      <c r="D25" s="305">
        <v>1974</v>
      </c>
      <c r="E25" s="304" t="s">
        <v>35</v>
      </c>
      <c r="F25" s="306">
        <v>90</v>
      </c>
      <c r="G25" s="306">
        <v>95</v>
      </c>
      <c r="H25" s="306">
        <v>94</v>
      </c>
      <c r="I25" s="306">
        <v>91</v>
      </c>
      <c r="J25" s="306">
        <v>91</v>
      </c>
      <c r="K25" s="306">
        <v>92</v>
      </c>
      <c r="L25" s="307">
        <v>553</v>
      </c>
      <c r="M25" s="68"/>
      <c r="Q25" s="75"/>
    </row>
    <row r="26" spans="1:16" ht="15.75">
      <c r="A26" s="134">
        <v>22</v>
      </c>
      <c r="B26" s="208" t="s">
        <v>140</v>
      </c>
      <c r="C26" s="209" t="s">
        <v>305</v>
      </c>
      <c r="D26" s="327">
        <v>1985</v>
      </c>
      <c r="E26" s="209" t="s">
        <v>301</v>
      </c>
      <c r="F26" s="210">
        <v>87</v>
      </c>
      <c r="G26" s="210">
        <v>91</v>
      </c>
      <c r="H26" s="210">
        <v>88</v>
      </c>
      <c r="I26" s="210">
        <v>95</v>
      </c>
      <c r="J26" s="210">
        <v>96</v>
      </c>
      <c r="K26" s="210">
        <v>95</v>
      </c>
      <c r="L26" s="211">
        <f>SUM(F26:K26)</f>
        <v>552</v>
      </c>
      <c r="M26" s="17"/>
      <c r="N26" s="25"/>
      <c r="O26" s="25"/>
      <c r="P26" s="25"/>
    </row>
    <row r="27" spans="1:17" ht="15.75">
      <c r="A27" s="134">
        <v>23</v>
      </c>
      <c r="B27" s="208" t="s">
        <v>459</v>
      </c>
      <c r="C27" s="209" t="s">
        <v>264</v>
      </c>
      <c r="D27" s="327">
        <v>1958</v>
      </c>
      <c r="E27" s="209" t="s">
        <v>115</v>
      </c>
      <c r="F27" s="210">
        <v>92</v>
      </c>
      <c r="G27" s="210">
        <v>92</v>
      </c>
      <c r="H27" s="210">
        <v>93</v>
      </c>
      <c r="I27" s="210">
        <v>95</v>
      </c>
      <c r="J27" s="210">
        <v>88</v>
      </c>
      <c r="K27" s="210">
        <v>92</v>
      </c>
      <c r="L27" s="211">
        <f>SUM(F27:K27)</f>
        <v>552</v>
      </c>
      <c r="M27" s="20"/>
      <c r="Q27" s="75"/>
    </row>
    <row r="28" spans="1:17" ht="15.75">
      <c r="A28" s="134">
        <v>24</v>
      </c>
      <c r="B28" s="217" t="s">
        <v>158</v>
      </c>
      <c r="C28" s="218" t="s">
        <v>84</v>
      </c>
      <c r="D28" s="298">
        <v>1997</v>
      </c>
      <c r="E28" s="218" t="s">
        <v>58</v>
      </c>
      <c r="F28" s="219">
        <v>93</v>
      </c>
      <c r="G28" s="219">
        <v>89</v>
      </c>
      <c r="H28" s="219">
        <v>95</v>
      </c>
      <c r="I28" s="219">
        <v>90</v>
      </c>
      <c r="J28" s="219">
        <v>92</v>
      </c>
      <c r="K28" s="219">
        <v>93</v>
      </c>
      <c r="L28" s="220">
        <v>552</v>
      </c>
      <c r="M28" s="14"/>
      <c r="Q28" s="75"/>
    </row>
    <row r="29" spans="1:13" ht="15.75">
      <c r="A29" s="134">
        <v>25</v>
      </c>
      <c r="B29" s="455" t="s">
        <v>38</v>
      </c>
      <c r="C29" s="468" t="s">
        <v>87</v>
      </c>
      <c r="D29" s="451">
        <v>1990</v>
      </c>
      <c r="E29" s="468" t="s">
        <v>37</v>
      </c>
      <c r="F29" s="457">
        <v>87</v>
      </c>
      <c r="G29" s="457">
        <v>94</v>
      </c>
      <c r="H29" s="457">
        <v>90</v>
      </c>
      <c r="I29" s="457">
        <v>96</v>
      </c>
      <c r="J29" s="457">
        <v>90</v>
      </c>
      <c r="K29" s="457">
        <v>94</v>
      </c>
      <c r="L29" s="458">
        <f>SUM(F29:K29)</f>
        <v>551</v>
      </c>
      <c r="M29" s="14"/>
    </row>
    <row r="30" spans="1:13" ht="15.75">
      <c r="A30" s="134">
        <v>26</v>
      </c>
      <c r="B30" s="429" t="s">
        <v>477</v>
      </c>
      <c r="C30" s="430" t="s">
        <v>376</v>
      </c>
      <c r="D30" s="431">
        <v>1959</v>
      </c>
      <c r="E30" s="432" t="s">
        <v>117</v>
      </c>
      <c r="F30" s="433">
        <v>92</v>
      </c>
      <c r="G30" s="433">
        <v>91</v>
      </c>
      <c r="H30" s="433">
        <v>91</v>
      </c>
      <c r="I30" s="433">
        <v>92</v>
      </c>
      <c r="J30" s="433">
        <v>95</v>
      </c>
      <c r="K30" s="433">
        <v>90</v>
      </c>
      <c r="L30" s="434">
        <f>SUM(F30:K30)</f>
        <v>551</v>
      </c>
      <c r="M30" s="14"/>
    </row>
    <row r="31" spans="1:14" ht="15.75">
      <c r="A31" s="134">
        <v>27</v>
      </c>
      <c r="B31" s="308" t="s">
        <v>109</v>
      </c>
      <c r="C31" s="309" t="s">
        <v>110</v>
      </c>
      <c r="D31" s="310">
        <v>1972</v>
      </c>
      <c r="E31" s="309" t="s">
        <v>113</v>
      </c>
      <c r="F31" s="311">
        <v>88</v>
      </c>
      <c r="G31" s="311">
        <v>92</v>
      </c>
      <c r="H31" s="311">
        <v>94</v>
      </c>
      <c r="I31" s="311">
        <v>91</v>
      </c>
      <c r="J31" s="311">
        <v>92</v>
      </c>
      <c r="K31" s="311">
        <v>94</v>
      </c>
      <c r="L31" s="312">
        <v>551</v>
      </c>
      <c r="M31" s="14"/>
      <c r="N31" s="44"/>
    </row>
    <row r="32" spans="1:14" ht="15.75">
      <c r="A32" s="134">
        <v>28</v>
      </c>
      <c r="B32" s="455" t="s">
        <v>222</v>
      </c>
      <c r="C32" s="468" t="s">
        <v>462</v>
      </c>
      <c r="D32" s="451">
        <v>1986</v>
      </c>
      <c r="E32" s="468" t="s">
        <v>37</v>
      </c>
      <c r="F32" s="457">
        <v>93</v>
      </c>
      <c r="G32" s="457">
        <v>91</v>
      </c>
      <c r="H32" s="457">
        <v>90</v>
      </c>
      <c r="I32" s="457">
        <v>89</v>
      </c>
      <c r="J32" s="457">
        <v>93</v>
      </c>
      <c r="K32" s="457">
        <v>94</v>
      </c>
      <c r="L32" s="458">
        <f>SUM(F32:K32)</f>
        <v>550</v>
      </c>
      <c r="M32" s="14"/>
      <c r="N32" s="44"/>
    </row>
    <row r="33" spans="1:14" ht="15.75">
      <c r="A33" s="134">
        <v>29</v>
      </c>
      <c r="B33" s="296" t="s">
        <v>362</v>
      </c>
      <c r="C33" s="332" t="s">
        <v>266</v>
      </c>
      <c r="D33" s="333">
        <v>1983</v>
      </c>
      <c r="E33" s="332" t="s">
        <v>35</v>
      </c>
      <c r="F33" s="295">
        <v>90</v>
      </c>
      <c r="G33" s="295">
        <v>94</v>
      </c>
      <c r="H33" s="295">
        <v>96</v>
      </c>
      <c r="I33" s="295">
        <v>88</v>
      </c>
      <c r="J33" s="295">
        <v>91</v>
      </c>
      <c r="K33" s="295">
        <v>90</v>
      </c>
      <c r="L33" s="297">
        <v>549</v>
      </c>
      <c r="M33" s="14"/>
      <c r="N33" s="44"/>
    </row>
    <row r="34" spans="1:13" ht="15.75">
      <c r="A34" s="134">
        <v>30</v>
      </c>
      <c r="B34" s="208" t="s">
        <v>377</v>
      </c>
      <c r="C34" s="209" t="s">
        <v>268</v>
      </c>
      <c r="D34" s="327">
        <v>1949</v>
      </c>
      <c r="E34" s="375" t="s">
        <v>35</v>
      </c>
      <c r="F34" s="210">
        <v>94</v>
      </c>
      <c r="G34" s="210">
        <v>92</v>
      </c>
      <c r="H34" s="210">
        <v>88</v>
      </c>
      <c r="I34" s="210">
        <v>94</v>
      </c>
      <c r="J34" s="210">
        <v>87</v>
      </c>
      <c r="K34" s="210">
        <v>93</v>
      </c>
      <c r="L34" s="211">
        <f>SUM(F34:K34)</f>
        <v>548</v>
      </c>
      <c r="M34" s="25"/>
    </row>
    <row r="35" spans="1:13" ht="15.75">
      <c r="A35" s="134">
        <v>31</v>
      </c>
      <c r="B35" s="208" t="s">
        <v>460</v>
      </c>
      <c r="C35" s="209" t="s">
        <v>461</v>
      </c>
      <c r="D35" s="327">
        <v>1984</v>
      </c>
      <c r="E35" s="375" t="s">
        <v>122</v>
      </c>
      <c r="F35" s="210">
        <v>95</v>
      </c>
      <c r="G35" s="210">
        <v>91</v>
      </c>
      <c r="H35" s="210">
        <v>91</v>
      </c>
      <c r="I35" s="210">
        <v>91</v>
      </c>
      <c r="J35" s="210">
        <v>91</v>
      </c>
      <c r="K35" s="210">
        <v>88</v>
      </c>
      <c r="L35" s="211">
        <f>SUM(F35:K35)</f>
        <v>547</v>
      </c>
      <c r="M35" s="14"/>
    </row>
    <row r="36" spans="1:13" ht="15.75">
      <c r="A36" s="134">
        <v>32</v>
      </c>
      <c r="B36" s="429" t="s">
        <v>369</v>
      </c>
      <c r="C36" s="430" t="s">
        <v>370</v>
      </c>
      <c r="D36" s="431">
        <v>1987</v>
      </c>
      <c r="E36" s="438" t="s">
        <v>371</v>
      </c>
      <c r="F36" s="433">
        <v>89</v>
      </c>
      <c r="G36" s="433">
        <v>91</v>
      </c>
      <c r="H36" s="433">
        <v>92</v>
      </c>
      <c r="I36" s="433">
        <v>90</v>
      </c>
      <c r="J36" s="433">
        <v>90</v>
      </c>
      <c r="K36" s="433">
        <v>93</v>
      </c>
      <c r="L36" s="434">
        <f>SUM(F36:K36)</f>
        <v>545</v>
      </c>
      <c r="M36" s="14"/>
    </row>
    <row r="37" spans="1:13" ht="15.75">
      <c r="A37" s="134">
        <v>33</v>
      </c>
      <c r="B37" s="296" t="s">
        <v>222</v>
      </c>
      <c r="C37" s="332" t="s">
        <v>223</v>
      </c>
      <c r="D37" s="333">
        <v>1993</v>
      </c>
      <c r="E37" s="332" t="s">
        <v>131</v>
      </c>
      <c r="F37" s="295">
        <v>92</v>
      </c>
      <c r="G37" s="295">
        <v>89</v>
      </c>
      <c r="H37" s="295">
        <v>91</v>
      </c>
      <c r="I37" s="295">
        <v>94</v>
      </c>
      <c r="J37" s="295">
        <v>92</v>
      </c>
      <c r="K37" s="295">
        <v>87</v>
      </c>
      <c r="L37" s="297">
        <v>545</v>
      </c>
      <c r="M37" s="20"/>
    </row>
    <row r="38" spans="1:13" ht="15.75">
      <c r="A38" s="134">
        <v>34</v>
      </c>
      <c r="B38" s="328" t="s">
        <v>293</v>
      </c>
      <c r="C38" s="329" t="s">
        <v>304</v>
      </c>
      <c r="D38" s="330">
        <v>1972</v>
      </c>
      <c r="E38" s="320" t="s">
        <v>131</v>
      </c>
      <c r="F38" s="260">
        <v>90</v>
      </c>
      <c r="G38" s="260">
        <v>91</v>
      </c>
      <c r="H38" s="260">
        <v>87</v>
      </c>
      <c r="I38" s="260">
        <v>92</v>
      </c>
      <c r="J38" s="260">
        <v>92</v>
      </c>
      <c r="K38" s="260">
        <v>93</v>
      </c>
      <c r="L38" s="261">
        <f>SUM(F38:K38)</f>
        <v>545</v>
      </c>
      <c r="M38" s="20"/>
    </row>
    <row r="39" spans="1:13" ht="15.75">
      <c r="A39" s="134">
        <v>35</v>
      </c>
      <c r="B39" s="296" t="s">
        <v>365</v>
      </c>
      <c r="C39" s="332" t="s">
        <v>265</v>
      </c>
      <c r="D39" s="333">
        <v>1964</v>
      </c>
      <c r="E39" s="332" t="s">
        <v>35</v>
      </c>
      <c r="F39" s="295">
        <v>90</v>
      </c>
      <c r="G39" s="295">
        <v>92</v>
      </c>
      <c r="H39" s="295">
        <v>88</v>
      </c>
      <c r="I39" s="295">
        <v>92</v>
      </c>
      <c r="J39" s="295">
        <v>91</v>
      </c>
      <c r="K39" s="295">
        <v>91</v>
      </c>
      <c r="L39" s="297">
        <v>544</v>
      </c>
      <c r="M39" s="25"/>
    </row>
    <row r="40" spans="1:12" ht="15.75">
      <c r="A40" s="134">
        <v>36</v>
      </c>
      <c r="B40" s="217" t="s">
        <v>152</v>
      </c>
      <c r="C40" s="218" t="s">
        <v>82</v>
      </c>
      <c r="D40" s="298">
        <v>1993</v>
      </c>
      <c r="E40" s="218" t="s">
        <v>58</v>
      </c>
      <c r="F40" s="219">
        <v>90</v>
      </c>
      <c r="G40" s="219">
        <v>94</v>
      </c>
      <c r="H40" s="219">
        <v>85</v>
      </c>
      <c r="I40" s="219">
        <v>95</v>
      </c>
      <c r="J40" s="219">
        <v>90</v>
      </c>
      <c r="K40" s="219">
        <v>90</v>
      </c>
      <c r="L40" s="220">
        <v>544</v>
      </c>
    </row>
    <row r="41" spans="1:16" ht="15.75">
      <c r="A41" s="134">
        <v>37</v>
      </c>
      <c r="B41" s="296" t="s">
        <v>366</v>
      </c>
      <c r="C41" s="332" t="s">
        <v>254</v>
      </c>
      <c r="D41" s="333">
        <v>1990</v>
      </c>
      <c r="E41" s="332" t="s">
        <v>115</v>
      </c>
      <c r="F41" s="295">
        <v>90</v>
      </c>
      <c r="G41" s="295">
        <v>88</v>
      </c>
      <c r="H41" s="295">
        <v>93</v>
      </c>
      <c r="I41" s="295">
        <v>93</v>
      </c>
      <c r="J41" s="295">
        <v>91</v>
      </c>
      <c r="K41" s="295">
        <v>88</v>
      </c>
      <c r="L41" s="297">
        <v>543</v>
      </c>
      <c r="N41" s="10"/>
      <c r="O41" s="11"/>
      <c r="P41" s="10"/>
    </row>
    <row r="42" spans="1:12" ht="15.75">
      <c r="A42" s="134">
        <v>38</v>
      </c>
      <c r="B42" s="308" t="s">
        <v>185</v>
      </c>
      <c r="C42" s="309" t="s">
        <v>157</v>
      </c>
      <c r="D42" s="310">
        <v>1973</v>
      </c>
      <c r="E42" s="309" t="s">
        <v>113</v>
      </c>
      <c r="F42" s="311">
        <v>94</v>
      </c>
      <c r="G42" s="311">
        <v>92</v>
      </c>
      <c r="H42" s="311">
        <v>86</v>
      </c>
      <c r="I42" s="311">
        <v>84</v>
      </c>
      <c r="J42" s="311">
        <v>90</v>
      </c>
      <c r="K42" s="311">
        <v>93</v>
      </c>
      <c r="L42" s="312">
        <v>539</v>
      </c>
    </row>
    <row r="43" spans="1:12" ht="15.75">
      <c r="A43" s="134">
        <v>39</v>
      </c>
      <c r="B43" s="296" t="s">
        <v>368</v>
      </c>
      <c r="C43" s="332" t="s">
        <v>267</v>
      </c>
      <c r="D43" s="333">
        <v>1976</v>
      </c>
      <c r="E43" s="332" t="s">
        <v>117</v>
      </c>
      <c r="F43" s="295">
        <v>89</v>
      </c>
      <c r="G43" s="295">
        <v>87</v>
      </c>
      <c r="H43" s="295">
        <v>88</v>
      </c>
      <c r="I43" s="295">
        <v>90</v>
      </c>
      <c r="J43" s="295">
        <v>88</v>
      </c>
      <c r="K43" s="295">
        <v>96</v>
      </c>
      <c r="L43" s="297">
        <v>538</v>
      </c>
    </row>
    <row r="44" spans="1:12" ht="15.75">
      <c r="A44" s="134">
        <v>40</v>
      </c>
      <c r="B44" s="296" t="s">
        <v>372</v>
      </c>
      <c r="C44" s="332" t="s">
        <v>203</v>
      </c>
      <c r="D44" s="333">
        <v>1983</v>
      </c>
      <c r="E44" s="332" t="s">
        <v>58</v>
      </c>
      <c r="F44" s="295">
        <v>93</v>
      </c>
      <c r="G44" s="295">
        <v>89</v>
      </c>
      <c r="H44" s="295">
        <v>89</v>
      </c>
      <c r="I44" s="295">
        <v>94</v>
      </c>
      <c r="J44" s="295">
        <v>88</v>
      </c>
      <c r="K44" s="295">
        <v>85</v>
      </c>
      <c r="L44" s="297">
        <v>538</v>
      </c>
    </row>
    <row r="45" spans="1:22" ht="15.75">
      <c r="A45" s="134">
        <v>41</v>
      </c>
      <c r="B45" s="328" t="s">
        <v>307</v>
      </c>
      <c r="C45" s="329" t="s">
        <v>308</v>
      </c>
      <c r="D45" s="330">
        <v>1972</v>
      </c>
      <c r="E45" s="320" t="s">
        <v>35</v>
      </c>
      <c r="F45" s="260">
        <v>90</v>
      </c>
      <c r="G45" s="260">
        <v>89</v>
      </c>
      <c r="H45" s="260">
        <v>88</v>
      </c>
      <c r="I45" s="260">
        <v>92</v>
      </c>
      <c r="J45" s="260">
        <v>90</v>
      </c>
      <c r="K45" s="260">
        <v>89</v>
      </c>
      <c r="L45" s="261">
        <f>SUM(F45:K45)</f>
        <v>538</v>
      </c>
      <c r="N45" s="126"/>
      <c r="O45" s="126"/>
      <c r="P45" s="126"/>
      <c r="Q45" s="126"/>
      <c r="R45" s="126"/>
      <c r="S45" s="126"/>
      <c r="T45" s="126"/>
      <c r="U45" s="65"/>
      <c r="V45" s="12"/>
    </row>
    <row r="46" spans="1:12" ht="15.75">
      <c r="A46" s="134">
        <v>42</v>
      </c>
      <c r="B46" s="328" t="s">
        <v>309</v>
      </c>
      <c r="C46" s="331" t="s">
        <v>270</v>
      </c>
      <c r="D46" s="330">
        <v>1963</v>
      </c>
      <c r="E46" s="329" t="s">
        <v>35</v>
      </c>
      <c r="F46" s="263">
        <v>87</v>
      </c>
      <c r="G46" s="263">
        <v>89</v>
      </c>
      <c r="H46" s="263">
        <v>91</v>
      </c>
      <c r="I46" s="263">
        <v>94</v>
      </c>
      <c r="J46" s="263">
        <v>89</v>
      </c>
      <c r="K46" s="263">
        <v>88</v>
      </c>
      <c r="L46" s="261">
        <f>SUM(F46:K46)</f>
        <v>538</v>
      </c>
    </row>
    <row r="47" spans="1:20" ht="15.75">
      <c r="A47" s="134">
        <v>43</v>
      </c>
      <c r="B47" s="296" t="s">
        <v>373</v>
      </c>
      <c r="C47" s="332" t="s">
        <v>374</v>
      </c>
      <c r="D47" s="333">
        <v>1993</v>
      </c>
      <c r="E47" s="332" t="s">
        <v>241</v>
      </c>
      <c r="F47" s="295">
        <v>92</v>
      </c>
      <c r="G47" s="295">
        <v>85</v>
      </c>
      <c r="H47" s="295">
        <v>91</v>
      </c>
      <c r="I47" s="295">
        <v>91</v>
      </c>
      <c r="J47" s="295">
        <v>92</v>
      </c>
      <c r="K47" s="295">
        <v>85</v>
      </c>
      <c r="L47" s="297">
        <v>536</v>
      </c>
      <c r="N47" s="107"/>
      <c r="O47" s="107"/>
      <c r="P47" s="107"/>
      <c r="Q47" s="107"/>
      <c r="R47" s="107"/>
      <c r="S47" s="107"/>
      <c r="T47" s="108"/>
    </row>
    <row r="48" spans="1:12" ht="15.75">
      <c r="A48" s="134">
        <v>44</v>
      </c>
      <c r="B48" s="328" t="s">
        <v>225</v>
      </c>
      <c r="C48" s="329" t="s">
        <v>226</v>
      </c>
      <c r="D48" s="330">
        <v>1974</v>
      </c>
      <c r="E48" s="320" t="s">
        <v>35</v>
      </c>
      <c r="F48" s="263">
        <v>87</v>
      </c>
      <c r="G48" s="263">
        <v>87</v>
      </c>
      <c r="H48" s="263">
        <v>93</v>
      </c>
      <c r="I48" s="263">
        <v>88</v>
      </c>
      <c r="J48" s="263">
        <v>91</v>
      </c>
      <c r="K48" s="263">
        <v>90</v>
      </c>
      <c r="L48" s="261">
        <f aca="true" t="shared" si="0" ref="L48:L53">SUM(F48:K48)</f>
        <v>536</v>
      </c>
    </row>
    <row r="49" spans="1:12" ht="15.75">
      <c r="A49" s="134">
        <v>45</v>
      </c>
      <c r="B49" s="368" t="s">
        <v>416</v>
      </c>
      <c r="C49" s="364" t="s">
        <v>403</v>
      </c>
      <c r="D49" s="365">
        <v>1980</v>
      </c>
      <c r="E49" s="364" t="s">
        <v>37</v>
      </c>
      <c r="F49" s="366">
        <v>78</v>
      </c>
      <c r="G49" s="366">
        <v>87</v>
      </c>
      <c r="H49" s="366">
        <v>96</v>
      </c>
      <c r="I49" s="366">
        <v>91</v>
      </c>
      <c r="J49" s="366">
        <v>92</v>
      </c>
      <c r="K49" s="366">
        <v>92</v>
      </c>
      <c r="L49" s="367">
        <f t="shared" si="0"/>
        <v>536</v>
      </c>
    </row>
    <row r="50" spans="1:12" ht="15.75">
      <c r="A50" s="134">
        <v>46</v>
      </c>
      <c r="B50" s="328" t="s">
        <v>162</v>
      </c>
      <c r="C50" s="329" t="s">
        <v>310</v>
      </c>
      <c r="D50" s="330">
        <v>1996</v>
      </c>
      <c r="E50" s="320" t="s">
        <v>209</v>
      </c>
      <c r="F50" s="260">
        <v>87</v>
      </c>
      <c r="G50" s="260">
        <v>92</v>
      </c>
      <c r="H50" s="260">
        <v>93</v>
      </c>
      <c r="I50" s="260">
        <v>89</v>
      </c>
      <c r="J50" s="260">
        <v>86</v>
      </c>
      <c r="K50" s="260">
        <v>87</v>
      </c>
      <c r="L50" s="261">
        <f t="shared" si="0"/>
        <v>534</v>
      </c>
    </row>
    <row r="51" spans="1:12" ht="15.75">
      <c r="A51" s="134">
        <v>47</v>
      </c>
      <c r="B51" s="455" t="s">
        <v>490</v>
      </c>
      <c r="C51" s="468" t="s">
        <v>499</v>
      </c>
      <c r="D51" s="451">
        <v>1997</v>
      </c>
      <c r="E51" s="452" t="s">
        <v>37</v>
      </c>
      <c r="F51" s="457">
        <v>87</v>
      </c>
      <c r="G51" s="457">
        <v>88</v>
      </c>
      <c r="H51" s="457">
        <v>90</v>
      </c>
      <c r="I51" s="457">
        <v>90</v>
      </c>
      <c r="J51" s="457">
        <v>95</v>
      </c>
      <c r="K51" s="457">
        <v>84</v>
      </c>
      <c r="L51" s="458">
        <f t="shared" si="0"/>
        <v>534</v>
      </c>
    </row>
    <row r="52" spans="1:13" ht="15.75">
      <c r="A52" s="134">
        <v>48</v>
      </c>
      <c r="B52" s="455" t="s">
        <v>293</v>
      </c>
      <c r="C52" s="468" t="s">
        <v>497</v>
      </c>
      <c r="D52" s="451">
        <v>1970</v>
      </c>
      <c r="E52" s="493" t="s">
        <v>149</v>
      </c>
      <c r="F52" s="457">
        <v>87</v>
      </c>
      <c r="G52" s="457">
        <v>85</v>
      </c>
      <c r="H52" s="457">
        <v>86</v>
      </c>
      <c r="I52" s="457">
        <v>91</v>
      </c>
      <c r="J52" s="457">
        <v>95</v>
      </c>
      <c r="K52" s="457">
        <v>89</v>
      </c>
      <c r="L52" s="458">
        <f t="shared" si="0"/>
        <v>533</v>
      </c>
      <c r="M52" s="17"/>
    </row>
    <row r="53" spans="1:13" ht="15.75">
      <c r="A53" s="134">
        <v>49</v>
      </c>
      <c r="B53" s="464" t="s">
        <v>263</v>
      </c>
      <c r="C53" s="456" t="s">
        <v>269</v>
      </c>
      <c r="D53" s="465">
        <v>1955</v>
      </c>
      <c r="E53" s="456" t="s">
        <v>35</v>
      </c>
      <c r="F53" s="457">
        <v>92</v>
      </c>
      <c r="G53" s="457">
        <v>85</v>
      </c>
      <c r="H53" s="457">
        <v>92</v>
      </c>
      <c r="I53" s="457">
        <v>87</v>
      </c>
      <c r="J53" s="457">
        <v>87</v>
      </c>
      <c r="K53" s="457">
        <v>90</v>
      </c>
      <c r="L53" s="458">
        <f t="shared" si="0"/>
        <v>533</v>
      </c>
      <c r="M53" s="25"/>
    </row>
    <row r="54" spans="1:13" ht="15.75">
      <c r="A54" s="134">
        <v>50</v>
      </c>
      <c r="B54" s="296" t="s">
        <v>377</v>
      </c>
      <c r="C54" s="332" t="s">
        <v>378</v>
      </c>
      <c r="D54" s="333">
        <v>1944</v>
      </c>
      <c r="E54" s="332" t="s">
        <v>117</v>
      </c>
      <c r="F54" s="295">
        <v>89</v>
      </c>
      <c r="G54" s="295">
        <v>89</v>
      </c>
      <c r="H54" s="295">
        <v>88</v>
      </c>
      <c r="I54" s="295">
        <v>88</v>
      </c>
      <c r="J54" s="295">
        <v>90</v>
      </c>
      <c r="K54" s="295">
        <v>89</v>
      </c>
      <c r="L54" s="297">
        <v>533</v>
      </c>
      <c r="M54" s="25"/>
    </row>
    <row r="55" spans="1:14" ht="15.75">
      <c r="A55" s="134">
        <v>51</v>
      </c>
      <c r="B55" s="217" t="s">
        <v>148</v>
      </c>
      <c r="C55" s="218" t="s">
        <v>147</v>
      </c>
      <c r="D55" s="298">
        <v>1998</v>
      </c>
      <c r="E55" s="218" t="s">
        <v>117</v>
      </c>
      <c r="F55" s="219">
        <v>91</v>
      </c>
      <c r="G55" s="219">
        <v>87</v>
      </c>
      <c r="H55" s="219">
        <v>87</v>
      </c>
      <c r="I55" s="219">
        <v>85</v>
      </c>
      <c r="J55" s="219">
        <v>93</v>
      </c>
      <c r="K55" s="219">
        <v>90</v>
      </c>
      <c r="L55" s="264">
        <v>533</v>
      </c>
      <c r="M55" s="130"/>
      <c r="N55" s="12"/>
    </row>
    <row r="56" spans="1:14" ht="15.75">
      <c r="A56" s="134">
        <v>52</v>
      </c>
      <c r="B56" s="429" t="s">
        <v>311</v>
      </c>
      <c r="C56" s="430" t="s">
        <v>312</v>
      </c>
      <c r="D56" s="431">
        <v>1997</v>
      </c>
      <c r="E56" s="432" t="s">
        <v>241</v>
      </c>
      <c r="F56" s="433">
        <v>85</v>
      </c>
      <c r="G56" s="433">
        <v>92</v>
      </c>
      <c r="H56" s="433">
        <v>86</v>
      </c>
      <c r="I56" s="433">
        <v>87</v>
      </c>
      <c r="J56" s="433">
        <v>91</v>
      </c>
      <c r="K56" s="433">
        <v>91</v>
      </c>
      <c r="L56" s="434">
        <f aca="true" t="shared" si="1" ref="L56:L64">SUM(F56:K56)</f>
        <v>532</v>
      </c>
      <c r="M56" s="130"/>
      <c r="N56" s="12"/>
    </row>
    <row r="57" spans="1:14" ht="15.75">
      <c r="A57" s="134">
        <v>53</v>
      </c>
      <c r="B57" s="208" t="s">
        <v>379</v>
      </c>
      <c r="C57" s="209" t="s">
        <v>380</v>
      </c>
      <c r="D57" s="327">
        <v>1946</v>
      </c>
      <c r="E57" s="209" t="s">
        <v>371</v>
      </c>
      <c r="F57" s="210">
        <v>81</v>
      </c>
      <c r="G57" s="210">
        <v>90</v>
      </c>
      <c r="H57" s="210">
        <v>94</v>
      </c>
      <c r="I57" s="210">
        <v>92</v>
      </c>
      <c r="J57" s="210">
        <v>87</v>
      </c>
      <c r="K57" s="210">
        <v>86</v>
      </c>
      <c r="L57" s="211">
        <f t="shared" si="1"/>
        <v>530</v>
      </c>
      <c r="M57" s="131"/>
      <c r="N57" s="12"/>
    </row>
    <row r="58" spans="1:13" ht="15.75">
      <c r="A58" s="134">
        <v>54</v>
      </c>
      <c r="B58" s="455" t="s">
        <v>491</v>
      </c>
      <c r="C58" s="468" t="s">
        <v>500</v>
      </c>
      <c r="D58" s="451">
        <v>1976</v>
      </c>
      <c r="E58" s="452" t="s">
        <v>37</v>
      </c>
      <c r="F58" s="457">
        <v>87</v>
      </c>
      <c r="G58" s="457">
        <v>91</v>
      </c>
      <c r="H58" s="457">
        <v>88</v>
      </c>
      <c r="I58" s="457">
        <v>85</v>
      </c>
      <c r="J58" s="457">
        <v>88</v>
      </c>
      <c r="K58" s="457">
        <v>91</v>
      </c>
      <c r="L58" s="458">
        <f t="shared" si="1"/>
        <v>530</v>
      </c>
      <c r="M58" s="25"/>
    </row>
    <row r="59" spans="1:13" ht="15.75">
      <c r="A59" s="134">
        <v>55</v>
      </c>
      <c r="B59" s="429" t="s">
        <v>170</v>
      </c>
      <c r="C59" s="430" t="s">
        <v>43</v>
      </c>
      <c r="D59" s="431">
        <v>1966</v>
      </c>
      <c r="E59" s="432" t="s">
        <v>44</v>
      </c>
      <c r="F59" s="433">
        <v>87</v>
      </c>
      <c r="G59" s="433">
        <v>91</v>
      </c>
      <c r="H59" s="433">
        <v>90</v>
      </c>
      <c r="I59" s="433">
        <v>85</v>
      </c>
      <c r="J59" s="433">
        <v>88</v>
      </c>
      <c r="K59" s="433">
        <v>86</v>
      </c>
      <c r="L59" s="434">
        <f t="shared" si="1"/>
        <v>527</v>
      </c>
      <c r="M59" s="25"/>
    </row>
    <row r="60" spans="1:14" ht="15.75">
      <c r="A60" s="134">
        <v>56</v>
      </c>
      <c r="B60" s="379" t="s">
        <v>86</v>
      </c>
      <c r="C60" s="380" t="s">
        <v>85</v>
      </c>
      <c r="D60" s="381">
        <v>1995</v>
      </c>
      <c r="E60" s="380" t="s">
        <v>58</v>
      </c>
      <c r="F60" s="382">
        <v>88</v>
      </c>
      <c r="G60" s="382">
        <v>88</v>
      </c>
      <c r="H60" s="382">
        <v>93</v>
      </c>
      <c r="I60" s="382">
        <v>80</v>
      </c>
      <c r="J60" s="382">
        <v>88</v>
      </c>
      <c r="K60" s="382">
        <v>89</v>
      </c>
      <c r="L60" s="383">
        <f t="shared" si="1"/>
        <v>526</v>
      </c>
      <c r="M60" s="17"/>
      <c r="N60" s="12"/>
    </row>
    <row r="61" spans="1:13" ht="15.75">
      <c r="A61" s="134">
        <v>57</v>
      </c>
      <c r="B61" s="455" t="s">
        <v>417</v>
      </c>
      <c r="C61" s="468" t="s">
        <v>438</v>
      </c>
      <c r="D61" s="451">
        <v>1996</v>
      </c>
      <c r="E61" s="468" t="s">
        <v>37</v>
      </c>
      <c r="F61" s="457">
        <v>83</v>
      </c>
      <c r="G61" s="457">
        <v>89</v>
      </c>
      <c r="H61" s="457">
        <v>89</v>
      </c>
      <c r="I61" s="457">
        <v>87</v>
      </c>
      <c r="J61" s="457">
        <v>85</v>
      </c>
      <c r="K61" s="457">
        <v>92</v>
      </c>
      <c r="L61" s="458">
        <f t="shared" si="1"/>
        <v>525</v>
      </c>
      <c r="M61" s="25"/>
    </row>
    <row r="62" spans="1:14" ht="15.75">
      <c r="A62" s="134">
        <v>58</v>
      </c>
      <c r="B62" s="208" t="s">
        <v>141</v>
      </c>
      <c r="C62" s="209" t="s">
        <v>142</v>
      </c>
      <c r="D62" s="327">
        <v>1962</v>
      </c>
      <c r="E62" s="209" t="s">
        <v>371</v>
      </c>
      <c r="F62" s="210">
        <v>89</v>
      </c>
      <c r="G62" s="210">
        <v>89</v>
      </c>
      <c r="H62" s="210">
        <v>86</v>
      </c>
      <c r="I62" s="210">
        <v>88</v>
      </c>
      <c r="J62" s="210">
        <v>86</v>
      </c>
      <c r="K62" s="210">
        <v>87</v>
      </c>
      <c r="L62" s="211">
        <f t="shared" si="1"/>
        <v>525</v>
      </c>
      <c r="M62" s="17"/>
      <c r="N62" s="12"/>
    </row>
    <row r="63" spans="1:14" ht="15.75">
      <c r="A63" s="134">
        <v>59</v>
      </c>
      <c r="B63" s="517" t="s">
        <v>501</v>
      </c>
      <c r="C63" s="518" t="s">
        <v>502</v>
      </c>
      <c r="D63" s="519"/>
      <c r="E63" s="518" t="s">
        <v>371</v>
      </c>
      <c r="F63" s="513">
        <v>86</v>
      </c>
      <c r="G63" s="513">
        <v>87</v>
      </c>
      <c r="H63" s="513">
        <v>88</v>
      </c>
      <c r="I63" s="513">
        <v>86</v>
      </c>
      <c r="J63" s="513">
        <v>84</v>
      </c>
      <c r="K63" s="513">
        <v>93</v>
      </c>
      <c r="L63" s="520">
        <f>SUM(F63:K63)</f>
        <v>524</v>
      </c>
      <c r="M63" s="17"/>
      <c r="N63" s="12"/>
    </row>
    <row r="64" spans="1:14" ht="15.75">
      <c r="A64" s="134">
        <v>60</v>
      </c>
      <c r="B64" s="328" t="s">
        <v>258</v>
      </c>
      <c r="C64" s="331" t="s">
        <v>227</v>
      </c>
      <c r="D64" s="330">
        <v>1966</v>
      </c>
      <c r="E64" s="329" t="s">
        <v>35</v>
      </c>
      <c r="F64" s="263">
        <v>83</v>
      </c>
      <c r="G64" s="263">
        <v>85</v>
      </c>
      <c r="H64" s="263">
        <v>83</v>
      </c>
      <c r="I64" s="263">
        <v>90</v>
      </c>
      <c r="J64" s="263">
        <v>92</v>
      </c>
      <c r="K64" s="263">
        <v>90</v>
      </c>
      <c r="L64" s="261">
        <f t="shared" si="1"/>
        <v>523</v>
      </c>
      <c r="M64" s="17"/>
      <c r="N64" s="12"/>
    </row>
    <row r="65" spans="1:13" ht="15.75">
      <c r="A65" s="134">
        <v>61</v>
      </c>
      <c r="B65" s="253" t="s">
        <v>201</v>
      </c>
      <c r="C65" s="252" t="s">
        <v>202</v>
      </c>
      <c r="D65" s="254">
        <v>1976</v>
      </c>
      <c r="E65" s="218" t="s">
        <v>58</v>
      </c>
      <c r="F65" s="255">
        <v>83</v>
      </c>
      <c r="G65" s="255">
        <v>86</v>
      </c>
      <c r="H65" s="255">
        <v>92</v>
      </c>
      <c r="I65" s="255">
        <v>90</v>
      </c>
      <c r="J65" s="255">
        <v>88</v>
      </c>
      <c r="K65" s="255">
        <v>84</v>
      </c>
      <c r="L65" s="264">
        <v>523</v>
      </c>
      <c r="M65" s="25"/>
    </row>
    <row r="66" spans="1:13" ht="15.75">
      <c r="A66" s="134">
        <v>62</v>
      </c>
      <c r="B66" s="313" t="s">
        <v>55</v>
      </c>
      <c r="C66" s="314" t="s">
        <v>49</v>
      </c>
      <c r="D66" s="315">
        <v>1973</v>
      </c>
      <c r="E66" s="316" t="s">
        <v>44</v>
      </c>
      <c r="F66" s="317">
        <v>87</v>
      </c>
      <c r="G66" s="317">
        <v>88</v>
      </c>
      <c r="H66" s="317">
        <v>90</v>
      </c>
      <c r="I66" s="317">
        <v>86</v>
      </c>
      <c r="J66" s="317">
        <v>85</v>
      </c>
      <c r="K66" s="317">
        <v>87</v>
      </c>
      <c r="L66" s="318">
        <v>523</v>
      </c>
      <c r="M66" s="25"/>
    </row>
    <row r="67" spans="1:13" ht="15.75">
      <c r="A67" s="134">
        <v>63</v>
      </c>
      <c r="B67" s="429" t="s">
        <v>478</v>
      </c>
      <c r="C67" s="430" t="s">
        <v>479</v>
      </c>
      <c r="D67" s="431">
        <v>1979</v>
      </c>
      <c r="E67" s="432" t="s">
        <v>35</v>
      </c>
      <c r="F67" s="433">
        <v>87</v>
      </c>
      <c r="G67" s="433">
        <v>84</v>
      </c>
      <c r="H67" s="433">
        <v>85</v>
      </c>
      <c r="I67" s="433">
        <v>90</v>
      </c>
      <c r="J67" s="433">
        <v>87</v>
      </c>
      <c r="K67" s="433">
        <v>89</v>
      </c>
      <c r="L67" s="434">
        <f>SUM(F67:K67)</f>
        <v>522</v>
      </c>
      <c r="M67" s="25"/>
    </row>
    <row r="68" spans="1:13" ht="15.75">
      <c r="A68" s="134">
        <v>64</v>
      </c>
      <c r="B68" s="217" t="s">
        <v>86</v>
      </c>
      <c r="C68" s="218" t="s">
        <v>80</v>
      </c>
      <c r="D68" s="298">
        <v>1994</v>
      </c>
      <c r="E68" s="218" t="s">
        <v>58</v>
      </c>
      <c r="F68" s="219">
        <v>80</v>
      </c>
      <c r="G68" s="219">
        <v>91</v>
      </c>
      <c r="H68" s="219">
        <v>87</v>
      </c>
      <c r="I68" s="219">
        <v>86</v>
      </c>
      <c r="J68" s="219">
        <v>92</v>
      </c>
      <c r="K68" s="219">
        <v>86</v>
      </c>
      <c r="L68" s="220">
        <v>522</v>
      </c>
      <c r="M68" s="25"/>
    </row>
    <row r="69" spans="1:13" ht="15.75">
      <c r="A69" s="134">
        <v>65</v>
      </c>
      <c r="B69" s="379" t="s">
        <v>271</v>
      </c>
      <c r="C69" s="380" t="s">
        <v>272</v>
      </c>
      <c r="D69" s="381">
        <v>1943</v>
      </c>
      <c r="E69" s="380" t="s">
        <v>35</v>
      </c>
      <c r="F69" s="382">
        <v>85</v>
      </c>
      <c r="G69" s="382">
        <v>88</v>
      </c>
      <c r="H69" s="382">
        <v>89</v>
      </c>
      <c r="I69" s="382">
        <v>86</v>
      </c>
      <c r="J69" s="382">
        <v>86</v>
      </c>
      <c r="K69" s="382">
        <v>87</v>
      </c>
      <c r="L69" s="383">
        <f>SUM(F69:K69)</f>
        <v>521</v>
      </c>
      <c r="M69" s="25"/>
    </row>
    <row r="70" spans="1:13" ht="15.75">
      <c r="A70" s="134">
        <v>66</v>
      </c>
      <c r="B70" s="429" t="s">
        <v>480</v>
      </c>
      <c r="C70" s="430" t="s">
        <v>143</v>
      </c>
      <c r="D70" s="431">
        <v>1966</v>
      </c>
      <c r="E70" s="432" t="s">
        <v>371</v>
      </c>
      <c r="F70" s="433">
        <v>86</v>
      </c>
      <c r="G70" s="433">
        <v>88</v>
      </c>
      <c r="H70" s="433">
        <v>90</v>
      </c>
      <c r="I70" s="433">
        <v>87</v>
      </c>
      <c r="J70" s="433">
        <v>83</v>
      </c>
      <c r="K70" s="433">
        <v>87</v>
      </c>
      <c r="L70" s="434">
        <f>SUM(F70:K70)</f>
        <v>521</v>
      </c>
      <c r="M70" s="25"/>
    </row>
    <row r="71" spans="1:13" ht="15.75">
      <c r="A71" s="134">
        <v>67</v>
      </c>
      <c r="B71" s="208" t="s">
        <v>297</v>
      </c>
      <c r="C71" s="209" t="s">
        <v>385</v>
      </c>
      <c r="D71" s="327">
        <v>1965</v>
      </c>
      <c r="E71" s="209" t="s">
        <v>371</v>
      </c>
      <c r="F71" s="210">
        <v>86</v>
      </c>
      <c r="G71" s="210">
        <v>86</v>
      </c>
      <c r="H71" s="210">
        <v>89</v>
      </c>
      <c r="I71" s="210">
        <v>89</v>
      </c>
      <c r="J71" s="210">
        <v>83</v>
      </c>
      <c r="K71" s="210">
        <v>86</v>
      </c>
      <c r="L71" s="211">
        <f>SUM(F71:K71)</f>
        <v>519</v>
      </c>
      <c r="M71" s="25"/>
    </row>
    <row r="72" spans="1:13" ht="15.75">
      <c r="A72" s="134">
        <v>68</v>
      </c>
      <c r="B72" s="328" t="s">
        <v>313</v>
      </c>
      <c r="C72" s="329" t="s">
        <v>314</v>
      </c>
      <c r="D72" s="330">
        <v>1964</v>
      </c>
      <c r="E72" s="320" t="s">
        <v>131</v>
      </c>
      <c r="F72" s="260">
        <v>84</v>
      </c>
      <c r="G72" s="260">
        <v>87</v>
      </c>
      <c r="H72" s="260">
        <v>84</v>
      </c>
      <c r="I72" s="260">
        <v>84</v>
      </c>
      <c r="J72" s="260">
        <v>89</v>
      </c>
      <c r="K72" s="260">
        <v>89</v>
      </c>
      <c r="L72" s="261">
        <f>SUM(F72:K72)</f>
        <v>517</v>
      </c>
      <c r="M72" s="25"/>
    </row>
    <row r="73" spans="1:13" ht="15.75">
      <c r="A73" s="134">
        <v>69</v>
      </c>
      <c r="B73" s="379" t="s">
        <v>263</v>
      </c>
      <c r="C73" s="380" t="s">
        <v>273</v>
      </c>
      <c r="D73" s="381">
        <v>1995</v>
      </c>
      <c r="E73" s="380" t="s">
        <v>58</v>
      </c>
      <c r="F73" s="382">
        <v>91</v>
      </c>
      <c r="G73" s="382">
        <v>90</v>
      </c>
      <c r="H73" s="382">
        <v>87</v>
      </c>
      <c r="I73" s="382">
        <v>83</v>
      </c>
      <c r="J73" s="382">
        <v>79</v>
      </c>
      <c r="K73" s="382">
        <v>83</v>
      </c>
      <c r="L73" s="383">
        <f>SUM(F73:K73)</f>
        <v>513</v>
      </c>
      <c r="M73" s="25"/>
    </row>
    <row r="74" spans="1:20" ht="15.75">
      <c r="A74" s="134">
        <v>70</v>
      </c>
      <c r="B74" s="296" t="s">
        <v>317</v>
      </c>
      <c r="C74" s="332" t="s">
        <v>318</v>
      </c>
      <c r="D74" s="333">
        <v>1995</v>
      </c>
      <c r="E74" s="332" t="s">
        <v>241</v>
      </c>
      <c r="F74" s="295">
        <v>90</v>
      </c>
      <c r="G74" s="295">
        <v>88</v>
      </c>
      <c r="H74" s="295">
        <v>86</v>
      </c>
      <c r="I74" s="295">
        <v>82</v>
      </c>
      <c r="J74" s="295">
        <v>88</v>
      </c>
      <c r="K74" s="295">
        <v>78</v>
      </c>
      <c r="L74" s="297">
        <v>512</v>
      </c>
      <c r="M74" s="25"/>
      <c r="N74" s="65"/>
      <c r="O74" s="65"/>
      <c r="P74" s="65"/>
      <c r="Q74" s="65"/>
      <c r="R74" s="65"/>
      <c r="S74" s="65"/>
      <c r="T74" s="65"/>
    </row>
    <row r="75" spans="1:20" ht="15.75">
      <c r="A75" s="134">
        <v>71</v>
      </c>
      <c r="B75" s="208" t="s">
        <v>319</v>
      </c>
      <c r="C75" s="209" t="s">
        <v>320</v>
      </c>
      <c r="D75" s="327">
        <v>1961</v>
      </c>
      <c r="E75" s="209" t="s">
        <v>131</v>
      </c>
      <c r="F75" s="210">
        <v>88</v>
      </c>
      <c r="G75" s="210">
        <v>84</v>
      </c>
      <c r="H75" s="210">
        <v>80</v>
      </c>
      <c r="I75" s="210">
        <v>88</v>
      </c>
      <c r="J75" s="210">
        <v>88</v>
      </c>
      <c r="K75" s="210">
        <v>84</v>
      </c>
      <c r="L75" s="211">
        <f>SUM(F75:K75)</f>
        <v>512</v>
      </c>
      <c r="M75" s="25"/>
      <c r="N75" s="126"/>
      <c r="O75" s="126"/>
      <c r="P75" s="126"/>
      <c r="Q75" s="126"/>
      <c r="R75" s="126"/>
      <c r="S75" s="126"/>
      <c r="T75" s="126"/>
    </row>
    <row r="76" spans="1:13" ht="15.75">
      <c r="A76" s="134">
        <v>72</v>
      </c>
      <c r="B76" s="296" t="s">
        <v>381</v>
      </c>
      <c r="C76" s="332" t="s">
        <v>382</v>
      </c>
      <c r="D76" s="333">
        <v>1966</v>
      </c>
      <c r="E76" s="332" t="s">
        <v>301</v>
      </c>
      <c r="F76" s="295">
        <v>85</v>
      </c>
      <c r="G76" s="295">
        <v>87</v>
      </c>
      <c r="H76" s="295">
        <v>88</v>
      </c>
      <c r="I76" s="295">
        <v>83</v>
      </c>
      <c r="J76" s="295">
        <v>85</v>
      </c>
      <c r="K76" s="295">
        <v>83</v>
      </c>
      <c r="L76" s="297">
        <v>511</v>
      </c>
      <c r="M76" s="25"/>
    </row>
    <row r="77" spans="1:13" ht="15.75">
      <c r="A77" s="134">
        <v>73</v>
      </c>
      <c r="B77" s="328" t="s">
        <v>315</v>
      </c>
      <c r="C77" s="329" t="s">
        <v>316</v>
      </c>
      <c r="D77" s="330">
        <v>1999</v>
      </c>
      <c r="E77" s="320" t="s">
        <v>241</v>
      </c>
      <c r="F77" s="260">
        <v>90</v>
      </c>
      <c r="G77" s="260">
        <v>86</v>
      </c>
      <c r="H77" s="260">
        <v>85</v>
      </c>
      <c r="I77" s="260">
        <v>84</v>
      </c>
      <c r="J77" s="260">
        <v>85</v>
      </c>
      <c r="K77" s="260">
        <v>80</v>
      </c>
      <c r="L77" s="261">
        <f>SUM(F77:K77)</f>
        <v>510</v>
      </c>
      <c r="M77" s="25"/>
    </row>
    <row r="78" spans="1:13" ht="15.75">
      <c r="A78" s="134">
        <v>74</v>
      </c>
      <c r="B78" s="368" t="s">
        <v>167</v>
      </c>
      <c r="C78" s="363" t="s">
        <v>46</v>
      </c>
      <c r="D78" s="365">
        <v>1956</v>
      </c>
      <c r="E78" s="369" t="s">
        <v>44</v>
      </c>
      <c r="F78" s="366">
        <v>88</v>
      </c>
      <c r="G78" s="366">
        <v>85</v>
      </c>
      <c r="H78" s="366">
        <v>81</v>
      </c>
      <c r="I78" s="366">
        <v>86</v>
      </c>
      <c r="J78" s="366">
        <v>83</v>
      </c>
      <c r="K78" s="366">
        <v>87</v>
      </c>
      <c r="L78" s="367">
        <f>SUM(F78:K78)</f>
        <v>510</v>
      </c>
      <c r="M78" s="25"/>
    </row>
    <row r="79" spans="1:13" ht="15.75">
      <c r="A79" s="134">
        <v>75</v>
      </c>
      <c r="B79" s="208" t="s">
        <v>321</v>
      </c>
      <c r="C79" s="209" t="s">
        <v>322</v>
      </c>
      <c r="D79" s="327">
        <v>1994</v>
      </c>
      <c r="E79" s="209" t="s">
        <v>214</v>
      </c>
      <c r="F79" s="210">
        <v>86</v>
      </c>
      <c r="G79" s="210">
        <v>81</v>
      </c>
      <c r="H79" s="210">
        <v>83</v>
      </c>
      <c r="I79" s="210">
        <v>89</v>
      </c>
      <c r="J79" s="210">
        <v>81</v>
      </c>
      <c r="K79" s="210">
        <v>85</v>
      </c>
      <c r="L79" s="211">
        <f>SUM(F79:K79)</f>
        <v>505</v>
      </c>
      <c r="M79" s="25"/>
    </row>
    <row r="80" spans="1:13" ht="15.75">
      <c r="A80" s="134">
        <v>76</v>
      </c>
      <c r="B80" s="296" t="s">
        <v>383</v>
      </c>
      <c r="C80" s="332" t="s">
        <v>384</v>
      </c>
      <c r="D80" s="333">
        <v>1997</v>
      </c>
      <c r="E80" s="332" t="s">
        <v>206</v>
      </c>
      <c r="F80" s="295">
        <v>86</v>
      </c>
      <c r="G80" s="295">
        <v>80</v>
      </c>
      <c r="H80" s="295">
        <v>80</v>
      </c>
      <c r="I80" s="295">
        <v>88</v>
      </c>
      <c r="J80" s="295">
        <v>87</v>
      </c>
      <c r="K80" s="295">
        <v>84</v>
      </c>
      <c r="L80" s="297">
        <v>505</v>
      </c>
      <c r="M80" s="25"/>
    </row>
    <row r="81" spans="1:13" ht="15.75">
      <c r="A81" s="134">
        <v>77</v>
      </c>
      <c r="B81" s="217" t="s">
        <v>159</v>
      </c>
      <c r="C81" s="218" t="s">
        <v>160</v>
      </c>
      <c r="D81" s="298">
        <v>1981</v>
      </c>
      <c r="E81" s="218" t="s">
        <v>58</v>
      </c>
      <c r="F81" s="219">
        <v>88</v>
      </c>
      <c r="G81" s="219">
        <v>75</v>
      </c>
      <c r="H81" s="219">
        <v>85</v>
      </c>
      <c r="I81" s="219">
        <v>83</v>
      </c>
      <c r="J81" s="219">
        <v>87</v>
      </c>
      <c r="K81" s="219">
        <v>84</v>
      </c>
      <c r="L81" s="220">
        <v>502</v>
      </c>
      <c r="M81" s="25"/>
    </row>
    <row r="82" spans="1:13" ht="15.75">
      <c r="A82" s="134">
        <v>78</v>
      </c>
      <c r="B82" s="429" t="s">
        <v>375</v>
      </c>
      <c r="C82" s="430" t="s">
        <v>121</v>
      </c>
      <c r="D82" s="431">
        <v>1965</v>
      </c>
      <c r="E82" s="432" t="s">
        <v>122</v>
      </c>
      <c r="F82" s="433">
        <v>81</v>
      </c>
      <c r="G82" s="433">
        <v>85</v>
      </c>
      <c r="H82" s="433">
        <v>83</v>
      </c>
      <c r="I82" s="433">
        <v>85</v>
      </c>
      <c r="J82" s="433">
        <v>84</v>
      </c>
      <c r="K82" s="433">
        <v>82</v>
      </c>
      <c r="L82" s="434">
        <f>SUM(F82:K82)</f>
        <v>500</v>
      </c>
      <c r="M82" s="25"/>
    </row>
    <row r="83" spans="1:13" ht="15.75">
      <c r="A83" s="134">
        <v>79</v>
      </c>
      <c r="B83" s="368" t="s">
        <v>418</v>
      </c>
      <c r="C83" s="364" t="s">
        <v>440</v>
      </c>
      <c r="D83" s="365">
        <v>1999</v>
      </c>
      <c r="E83" s="364" t="s">
        <v>37</v>
      </c>
      <c r="F83" s="366">
        <v>75</v>
      </c>
      <c r="G83" s="366">
        <v>84</v>
      </c>
      <c r="H83" s="366">
        <v>81</v>
      </c>
      <c r="I83" s="366">
        <v>85</v>
      </c>
      <c r="J83" s="366">
        <v>88</v>
      </c>
      <c r="K83" s="366">
        <v>86</v>
      </c>
      <c r="L83" s="367">
        <f>SUM(F83:K83)</f>
        <v>499</v>
      </c>
      <c r="M83" s="25"/>
    </row>
    <row r="84" spans="1:13" ht="15.75">
      <c r="A84" s="134">
        <v>80</v>
      </c>
      <c r="B84" s="455" t="s">
        <v>419</v>
      </c>
      <c r="C84" s="468" t="s">
        <v>439</v>
      </c>
      <c r="D84" s="451">
        <v>1999</v>
      </c>
      <c r="E84" s="468" t="s">
        <v>37</v>
      </c>
      <c r="F84" s="457">
        <v>83</v>
      </c>
      <c r="G84" s="457">
        <v>86</v>
      </c>
      <c r="H84" s="457">
        <v>76</v>
      </c>
      <c r="I84" s="457">
        <v>85</v>
      </c>
      <c r="J84" s="457">
        <v>82</v>
      </c>
      <c r="K84" s="457">
        <v>85</v>
      </c>
      <c r="L84" s="458">
        <f>SUM(F84:K84)</f>
        <v>497</v>
      </c>
      <c r="M84" s="25"/>
    </row>
    <row r="85" spans="1:20" ht="15.75">
      <c r="A85" s="134">
        <v>81</v>
      </c>
      <c r="B85" s="299" t="s">
        <v>107</v>
      </c>
      <c r="C85" s="300" t="s">
        <v>106</v>
      </c>
      <c r="D85" s="301">
        <v>1995</v>
      </c>
      <c r="E85" s="321" t="s">
        <v>37</v>
      </c>
      <c r="F85" s="302">
        <v>82</v>
      </c>
      <c r="G85" s="302">
        <v>79</v>
      </c>
      <c r="H85" s="302">
        <v>85</v>
      </c>
      <c r="I85" s="302">
        <v>83</v>
      </c>
      <c r="J85" s="302">
        <v>81</v>
      </c>
      <c r="K85" s="302">
        <v>82</v>
      </c>
      <c r="L85" s="303">
        <v>492</v>
      </c>
      <c r="M85" s="25"/>
      <c r="N85" s="65"/>
      <c r="O85" s="65"/>
      <c r="P85" s="65"/>
      <c r="Q85" s="65"/>
      <c r="R85" s="65"/>
      <c r="S85" s="65"/>
      <c r="T85" s="65"/>
    </row>
    <row r="86" spans="1:20" ht="15.75">
      <c r="A86" s="134">
        <v>82</v>
      </c>
      <c r="B86" s="517" t="s">
        <v>503</v>
      </c>
      <c r="C86" s="518" t="s">
        <v>505</v>
      </c>
      <c r="D86" s="521"/>
      <c r="E86" s="518" t="s">
        <v>371</v>
      </c>
      <c r="F86" s="513">
        <v>81</v>
      </c>
      <c r="G86" s="513">
        <v>86</v>
      </c>
      <c r="H86" s="513">
        <v>73</v>
      </c>
      <c r="I86" s="513">
        <v>82</v>
      </c>
      <c r="J86" s="513">
        <v>87</v>
      </c>
      <c r="K86" s="513">
        <v>78</v>
      </c>
      <c r="L86" s="520">
        <f>SUM(F86:K86)</f>
        <v>487</v>
      </c>
      <c r="M86" s="25"/>
      <c r="N86" s="65"/>
      <c r="O86" s="65"/>
      <c r="P86" s="65"/>
      <c r="Q86" s="65"/>
      <c r="R86" s="65"/>
      <c r="S86" s="65"/>
      <c r="T86" s="65"/>
    </row>
    <row r="87" spans="1:13" ht="15.75">
      <c r="A87" s="134">
        <v>83</v>
      </c>
      <c r="B87" s="296" t="s">
        <v>386</v>
      </c>
      <c r="C87" s="332" t="s">
        <v>387</v>
      </c>
      <c r="D87" s="333">
        <v>1991</v>
      </c>
      <c r="E87" s="332" t="s">
        <v>209</v>
      </c>
      <c r="F87" s="295">
        <v>81</v>
      </c>
      <c r="G87" s="295">
        <v>84</v>
      </c>
      <c r="H87" s="295">
        <v>79</v>
      </c>
      <c r="I87" s="295">
        <v>79</v>
      </c>
      <c r="J87" s="295">
        <v>79</v>
      </c>
      <c r="K87" s="295">
        <v>84</v>
      </c>
      <c r="L87" s="297">
        <v>486</v>
      </c>
      <c r="M87" s="25"/>
    </row>
    <row r="88" spans="1:13" ht="15.75">
      <c r="A88" s="134">
        <v>84</v>
      </c>
      <c r="B88" s="494" t="s">
        <v>153</v>
      </c>
      <c r="C88" s="495" t="s">
        <v>48</v>
      </c>
      <c r="D88" s="496">
        <v>1964</v>
      </c>
      <c r="E88" s="495" t="s">
        <v>44</v>
      </c>
      <c r="F88" s="457">
        <v>82</v>
      </c>
      <c r="G88" s="457">
        <v>80</v>
      </c>
      <c r="H88" s="457">
        <v>78</v>
      </c>
      <c r="I88" s="457">
        <v>84</v>
      </c>
      <c r="J88" s="457">
        <v>85</v>
      </c>
      <c r="K88" s="457">
        <v>76</v>
      </c>
      <c r="L88" s="458">
        <f>SUM(F88:K88)</f>
        <v>485</v>
      </c>
      <c r="M88" s="25"/>
    </row>
    <row r="89" spans="1:13" ht="15.75">
      <c r="A89" s="134">
        <v>85</v>
      </c>
      <c r="B89" s="429" t="s">
        <v>467</v>
      </c>
      <c r="C89" s="430" t="s">
        <v>468</v>
      </c>
      <c r="D89" s="431">
        <v>1942</v>
      </c>
      <c r="E89" s="438" t="s">
        <v>35</v>
      </c>
      <c r="F89" s="433">
        <v>72</v>
      </c>
      <c r="G89" s="433">
        <v>74</v>
      </c>
      <c r="H89" s="433">
        <v>84</v>
      </c>
      <c r="I89" s="433">
        <v>80</v>
      </c>
      <c r="J89" s="433">
        <v>85</v>
      </c>
      <c r="K89" s="433">
        <v>85</v>
      </c>
      <c r="L89" s="434">
        <f>SUM(F89:K89)</f>
        <v>480</v>
      </c>
      <c r="M89" s="25"/>
    </row>
    <row r="90" spans="1:13" ht="15.75">
      <c r="A90" s="134">
        <v>86</v>
      </c>
      <c r="B90" s="455" t="s">
        <v>492</v>
      </c>
      <c r="C90" s="468" t="s">
        <v>498</v>
      </c>
      <c r="D90" s="451">
        <v>2000</v>
      </c>
      <c r="E90" s="452" t="s">
        <v>37</v>
      </c>
      <c r="F90" s="457">
        <v>84</v>
      </c>
      <c r="G90" s="457">
        <v>74</v>
      </c>
      <c r="H90" s="457">
        <v>81</v>
      </c>
      <c r="I90" s="457">
        <v>77</v>
      </c>
      <c r="J90" s="457">
        <v>74</v>
      </c>
      <c r="K90" s="457">
        <v>80</v>
      </c>
      <c r="L90" s="458">
        <f>SUM(F90:K90)</f>
        <v>470</v>
      </c>
      <c r="M90" s="25"/>
    </row>
    <row r="91" spans="1:21" ht="15.75">
      <c r="A91" s="134">
        <v>87</v>
      </c>
      <c r="B91" s="208" t="s">
        <v>388</v>
      </c>
      <c r="C91" s="209" t="s">
        <v>389</v>
      </c>
      <c r="D91" s="327">
        <v>1962</v>
      </c>
      <c r="E91" s="209" t="s">
        <v>371</v>
      </c>
      <c r="F91" s="210">
        <v>61</v>
      </c>
      <c r="G91" s="210">
        <v>76</v>
      </c>
      <c r="H91" s="210">
        <v>87</v>
      </c>
      <c r="I91" s="210">
        <v>80</v>
      </c>
      <c r="J91" s="210">
        <v>83</v>
      </c>
      <c r="K91" s="210">
        <v>80</v>
      </c>
      <c r="L91" s="211">
        <f>SUM(F91:K91)</f>
        <v>467</v>
      </c>
      <c r="M91" s="25"/>
      <c r="N91" s="65"/>
      <c r="O91" s="65"/>
      <c r="P91" s="65"/>
      <c r="Q91" s="65"/>
      <c r="R91" s="65"/>
      <c r="S91" s="65"/>
      <c r="T91" s="65"/>
      <c r="U91" s="65"/>
    </row>
    <row r="92" spans="1:21" ht="15.75">
      <c r="A92" s="134">
        <v>88</v>
      </c>
      <c r="B92" s="517" t="s">
        <v>504</v>
      </c>
      <c r="C92" s="518" t="s">
        <v>506</v>
      </c>
      <c r="D92" s="521"/>
      <c r="E92" s="518" t="s">
        <v>238</v>
      </c>
      <c r="F92" s="513">
        <v>81</v>
      </c>
      <c r="G92" s="513">
        <v>73</v>
      </c>
      <c r="H92" s="513">
        <v>75</v>
      </c>
      <c r="I92" s="513">
        <v>81</v>
      </c>
      <c r="J92" s="513">
        <v>79</v>
      </c>
      <c r="K92" s="513">
        <v>77</v>
      </c>
      <c r="L92" s="520">
        <f>SUM(F92:K92)</f>
        <v>466</v>
      </c>
      <c r="M92" s="25"/>
      <c r="N92" s="65"/>
      <c r="O92" s="65"/>
      <c r="P92" s="65"/>
      <c r="Q92" s="65"/>
      <c r="R92" s="65"/>
      <c r="S92" s="65"/>
      <c r="T92" s="65"/>
      <c r="U92" s="65"/>
    </row>
    <row r="93" spans="1:21" ht="15.75">
      <c r="A93" s="134">
        <v>89</v>
      </c>
      <c r="B93" s="322" t="s">
        <v>228</v>
      </c>
      <c r="C93" s="323" t="s">
        <v>229</v>
      </c>
      <c r="D93" s="324"/>
      <c r="E93" s="323" t="s">
        <v>35</v>
      </c>
      <c r="F93" s="325">
        <v>83</v>
      </c>
      <c r="G93" s="325">
        <v>80</v>
      </c>
      <c r="H93" s="325">
        <v>78</v>
      </c>
      <c r="I93" s="325">
        <v>72</v>
      </c>
      <c r="J93" s="325">
        <v>78</v>
      </c>
      <c r="K93" s="325">
        <v>68</v>
      </c>
      <c r="L93" s="326">
        <v>459</v>
      </c>
      <c r="M93" s="25"/>
      <c r="N93" s="65"/>
      <c r="O93" s="65"/>
      <c r="P93" s="65"/>
      <c r="Q93" s="65"/>
      <c r="R93" s="65"/>
      <c r="S93" s="65"/>
      <c r="T93" s="65"/>
      <c r="U93" s="65"/>
    </row>
    <row r="94" spans="1:21" ht="15.75">
      <c r="A94" s="134">
        <v>90</v>
      </c>
      <c r="B94" s="455" t="s">
        <v>421</v>
      </c>
      <c r="C94" s="468" t="s">
        <v>437</v>
      </c>
      <c r="D94" s="451">
        <v>1998</v>
      </c>
      <c r="E94" s="468" t="s">
        <v>37</v>
      </c>
      <c r="F94" s="457">
        <v>71</v>
      </c>
      <c r="G94" s="457">
        <v>79</v>
      </c>
      <c r="H94" s="457">
        <v>82</v>
      </c>
      <c r="I94" s="457">
        <v>79</v>
      </c>
      <c r="J94" s="457">
        <v>71</v>
      </c>
      <c r="K94" s="457">
        <v>75</v>
      </c>
      <c r="L94" s="458">
        <f>SUM(F94:K94)</f>
        <v>457</v>
      </c>
      <c r="M94" s="25"/>
      <c r="N94" s="65"/>
      <c r="O94" s="65"/>
      <c r="P94" s="65"/>
      <c r="Q94" s="65"/>
      <c r="R94" s="65"/>
      <c r="S94" s="105"/>
      <c r="T94" s="65"/>
      <c r="U94" s="65"/>
    </row>
    <row r="95" spans="1:13" ht="15.75">
      <c r="A95" s="134">
        <v>91</v>
      </c>
      <c r="B95" s="368" t="s">
        <v>420</v>
      </c>
      <c r="C95" s="364" t="s">
        <v>435</v>
      </c>
      <c r="D95" s="365">
        <v>1999</v>
      </c>
      <c r="E95" s="364" t="s">
        <v>37</v>
      </c>
      <c r="F95" s="366">
        <v>78</v>
      </c>
      <c r="G95" s="366">
        <v>75</v>
      </c>
      <c r="H95" s="366">
        <v>65</v>
      </c>
      <c r="I95" s="366">
        <v>78</v>
      </c>
      <c r="J95" s="366">
        <v>77</v>
      </c>
      <c r="K95" s="366">
        <v>73</v>
      </c>
      <c r="L95" s="367">
        <f>SUM(F95:K95)</f>
        <v>446</v>
      </c>
      <c r="M95" s="25"/>
    </row>
    <row r="96" spans="1:13" ht="15.75">
      <c r="A96" s="134">
        <v>92</v>
      </c>
      <c r="B96" s="328" t="s">
        <v>323</v>
      </c>
      <c r="C96" s="331" t="s">
        <v>324</v>
      </c>
      <c r="D96" s="330">
        <v>1973</v>
      </c>
      <c r="E96" s="329" t="s">
        <v>35</v>
      </c>
      <c r="F96" s="263">
        <v>59</v>
      </c>
      <c r="G96" s="263">
        <v>61</v>
      </c>
      <c r="H96" s="263">
        <v>74</v>
      </c>
      <c r="I96" s="263">
        <v>72</v>
      </c>
      <c r="J96" s="263">
        <v>69</v>
      </c>
      <c r="K96" s="263">
        <v>58</v>
      </c>
      <c r="L96" s="261">
        <f>SUM(F96:K96)</f>
        <v>393</v>
      </c>
      <c r="M96" s="25"/>
    </row>
    <row r="97" spans="1:13" ht="15.75">
      <c r="A97" s="134"/>
      <c r="M97" s="25"/>
    </row>
    <row r="98" spans="1:20" ht="15.75">
      <c r="A98" s="134"/>
      <c r="M98" s="25"/>
      <c r="N98" s="126"/>
      <c r="O98" s="126"/>
      <c r="P98" s="126"/>
      <c r="Q98" s="126"/>
      <c r="R98" s="126"/>
      <c r="S98" s="126"/>
      <c r="T98" s="126"/>
    </row>
    <row r="99" spans="1:13" ht="15.75">
      <c r="A99" s="134"/>
      <c r="B99" s="202"/>
      <c r="C99" s="498"/>
      <c r="D99" s="203"/>
      <c r="E99" s="499"/>
      <c r="F99" s="25"/>
      <c r="G99" s="25"/>
      <c r="H99" s="25"/>
      <c r="I99" s="25"/>
      <c r="J99" s="25"/>
      <c r="K99" s="25"/>
      <c r="L99" s="25"/>
      <c r="M99" s="25"/>
    </row>
    <row r="100" spans="1:13" ht="15.75">
      <c r="A100" s="134"/>
      <c r="B100" s="202"/>
      <c r="C100" s="498"/>
      <c r="D100" s="203"/>
      <c r="E100" s="499"/>
      <c r="F100" s="25"/>
      <c r="G100" s="25"/>
      <c r="H100" s="25"/>
      <c r="I100" s="25"/>
      <c r="J100" s="25"/>
      <c r="K100" s="25"/>
      <c r="L100" s="25"/>
      <c r="M100" s="25"/>
    </row>
    <row r="101" spans="1:13" ht="15.75">
      <c r="A101" s="134"/>
      <c r="B101" s="202"/>
      <c r="C101" s="498"/>
      <c r="D101" s="203"/>
      <c r="E101" s="499"/>
      <c r="F101" s="204"/>
      <c r="G101" s="204"/>
      <c r="H101" s="204"/>
      <c r="I101" s="204"/>
      <c r="J101" s="204"/>
      <c r="K101" s="204"/>
      <c r="L101" s="205"/>
      <c r="M101" s="25"/>
    </row>
    <row r="102" spans="1:20" ht="15.75">
      <c r="A102" s="134"/>
      <c r="B102" s="202"/>
      <c r="C102" s="498"/>
      <c r="D102" s="203"/>
      <c r="E102" s="499"/>
      <c r="F102" s="25"/>
      <c r="G102" s="25"/>
      <c r="H102" s="25"/>
      <c r="I102" s="25"/>
      <c r="J102" s="25"/>
      <c r="K102" s="25"/>
      <c r="L102" s="25"/>
      <c r="M102" s="25"/>
      <c r="N102" s="126"/>
      <c r="O102" s="126"/>
      <c r="P102" s="126"/>
      <c r="Q102" s="126"/>
      <c r="R102" s="126"/>
      <c r="S102" s="126"/>
      <c r="T102" s="126"/>
    </row>
    <row r="103" spans="1:13" ht="15.75">
      <c r="A103" s="134"/>
      <c r="B103" s="202"/>
      <c r="C103" s="498"/>
      <c r="D103" s="203"/>
      <c r="E103" s="499"/>
      <c r="F103" s="25"/>
      <c r="G103" s="25"/>
      <c r="H103" s="25"/>
      <c r="I103" s="25"/>
      <c r="J103" s="25"/>
      <c r="K103" s="25"/>
      <c r="L103" s="25"/>
      <c r="M103" s="25"/>
    </row>
    <row r="104" spans="1:13" ht="15.75">
      <c r="A104" s="134"/>
      <c r="B104" s="202"/>
      <c r="C104" s="498"/>
      <c r="D104" s="203"/>
      <c r="E104" s="499"/>
      <c r="F104" s="25"/>
      <c r="G104" s="25"/>
      <c r="H104" s="25"/>
      <c r="I104" s="25"/>
      <c r="J104" s="25"/>
      <c r="K104" s="25"/>
      <c r="L104" s="25"/>
      <c r="M104" s="25"/>
    </row>
    <row r="105" spans="1:13" ht="15.75">
      <c r="A105" s="134"/>
      <c r="B105" s="202"/>
      <c r="C105" s="498"/>
      <c r="D105" s="203"/>
      <c r="E105" s="499"/>
      <c r="F105" s="25"/>
      <c r="G105" s="25"/>
      <c r="H105" s="25"/>
      <c r="I105" s="25"/>
      <c r="J105" s="25"/>
      <c r="K105" s="25"/>
      <c r="L105" s="25"/>
      <c r="M105" s="25"/>
    </row>
    <row r="106" spans="1:13" ht="15.75">
      <c r="A106" s="134"/>
      <c r="B106" s="202"/>
      <c r="C106" s="498"/>
      <c r="D106" s="203"/>
      <c r="E106" s="499"/>
      <c r="F106" s="204"/>
      <c r="G106" s="204"/>
      <c r="H106" s="204"/>
      <c r="I106" s="204"/>
      <c r="J106" s="204"/>
      <c r="K106" s="204"/>
      <c r="L106" s="205"/>
      <c r="M106" s="25"/>
    </row>
    <row r="107" spans="1:13" ht="15.75">
      <c r="A107" s="134"/>
      <c r="B107" s="202"/>
      <c r="C107" s="498"/>
      <c r="D107" s="203"/>
      <c r="E107" s="499"/>
      <c r="F107" s="25"/>
      <c r="G107" s="25"/>
      <c r="H107" s="25"/>
      <c r="I107" s="25"/>
      <c r="J107" s="25"/>
      <c r="K107" s="25"/>
      <c r="L107" s="25"/>
      <c r="M107" s="25"/>
    </row>
    <row r="108" spans="1:13" ht="15.75">
      <c r="A108" s="134"/>
      <c r="B108" s="202"/>
      <c r="C108" s="498"/>
      <c r="D108" s="203"/>
      <c r="E108" s="499"/>
      <c r="F108" s="204"/>
      <c r="G108" s="204"/>
      <c r="H108" s="204"/>
      <c r="I108" s="204"/>
      <c r="J108" s="204"/>
      <c r="K108" s="204"/>
      <c r="L108" s="205"/>
      <c r="M108" s="25"/>
    </row>
    <row r="109" spans="1:13" ht="15.75">
      <c r="A109" s="134"/>
      <c r="B109" s="202"/>
      <c r="C109" s="498"/>
      <c r="D109" s="203"/>
      <c r="E109" s="499"/>
      <c r="F109" s="204"/>
      <c r="G109" s="204"/>
      <c r="H109" s="204"/>
      <c r="I109" s="204"/>
      <c r="J109" s="204"/>
      <c r="K109" s="204"/>
      <c r="L109" s="205"/>
      <c r="M109" s="25"/>
    </row>
    <row r="110" spans="1:13" ht="15.75">
      <c r="A110" s="134"/>
      <c r="B110" s="202"/>
      <c r="C110" s="498"/>
      <c r="D110" s="203"/>
      <c r="E110" s="499"/>
      <c r="F110" s="204"/>
      <c r="G110" s="204"/>
      <c r="H110" s="204"/>
      <c r="I110" s="204"/>
      <c r="J110" s="204"/>
      <c r="K110" s="204"/>
      <c r="L110" s="205"/>
      <c r="M110" s="25"/>
    </row>
    <row r="111" spans="1:13" ht="15.75">
      <c r="A111" s="134"/>
      <c r="B111" s="202"/>
      <c r="C111" s="498"/>
      <c r="D111" s="203"/>
      <c r="E111" s="499"/>
      <c r="F111" s="204"/>
      <c r="G111" s="204"/>
      <c r="H111" s="204"/>
      <c r="I111" s="204"/>
      <c r="J111" s="204"/>
      <c r="K111" s="204"/>
      <c r="L111" s="205"/>
      <c r="M111" s="25"/>
    </row>
    <row r="112" spans="1:13" ht="15.75">
      <c r="A112" s="134"/>
      <c r="B112" s="202"/>
      <c r="C112" s="498"/>
      <c r="D112" s="203"/>
      <c r="E112" s="499"/>
      <c r="F112" s="25"/>
      <c r="G112" s="25"/>
      <c r="H112" s="25"/>
      <c r="I112" s="25"/>
      <c r="J112" s="25"/>
      <c r="K112" s="25"/>
      <c r="L112" s="25"/>
      <c r="M112" s="25"/>
    </row>
    <row r="113" spans="1:13" ht="15.75">
      <c r="A113" s="134"/>
      <c r="B113" s="202"/>
      <c r="C113" s="498"/>
      <c r="D113" s="203"/>
      <c r="E113" s="499"/>
      <c r="F113" s="204"/>
      <c r="G113" s="204"/>
      <c r="H113" s="204"/>
      <c r="I113" s="204"/>
      <c r="J113" s="204"/>
      <c r="K113" s="204"/>
      <c r="L113" s="205"/>
      <c r="M113" s="25"/>
    </row>
    <row r="114" spans="1:13" ht="15.75">
      <c r="A114" s="134"/>
      <c r="B114" s="167"/>
      <c r="C114" s="167"/>
      <c r="D114" s="168"/>
      <c r="E114" s="170"/>
      <c r="F114" s="169"/>
      <c r="G114" s="169"/>
      <c r="H114" s="169"/>
      <c r="I114" s="169"/>
      <c r="J114" s="169"/>
      <c r="K114" s="169"/>
      <c r="L114" s="142"/>
      <c r="M114" s="25"/>
    </row>
    <row r="115" spans="1:23" ht="15.75">
      <c r="A115" s="134"/>
      <c r="B115" s="167"/>
      <c r="C115" s="167"/>
      <c r="D115" s="168"/>
      <c r="E115" s="170"/>
      <c r="F115" s="169"/>
      <c r="G115" s="169"/>
      <c r="H115" s="169"/>
      <c r="I115" s="169"/>
      <c r="J115" s="169"/>
      <c r="K115" s="169"/>
      <c r="L115" s="142"/>
      <c r="M115" s="25"/>
      <c r="N115" s="68"/>
      <c r="O115" s="68"/>
      <c r="P115" s="68"/>
      <c r="Q115" s="71"/>
      <c r="R115" s="71"/>
      <c r="S115" s="71"/>
      <c r="T115" s="71"/>
      <c r="U115" s="71"/>
      <c r="V115" s="71"/>
      <c r="W115" s="71"/>
    </row>
    <row r="116" spans="1:13" ht="15.75">
      <c r="A116" s="134"/>
      <c r="B116" s="58"/>
      <c r="C116" s="58"/>
      <c r="D116" s="152"/>
      <c r="E116" s="109"/>
      <c r="F116" s="59"/>
      <c r="G116" s="59"/>
      <c r="H116" s="59"/>
      <c r="I116" s="59"/>
      <c r="J116" s="59"/>
      <c r="K116" s="59"/>
      <c r="L116" s="60"/>
      <c r="M116" s="25"/>
    </row>
    <row r="117" spans="1:13" ht="15.75">
      <c r="A117" s="95"/>
      <c r="B117" s="58"/>
      <c r="C117" s="58"/>
      <c r="D117" s="152"/>
      <c r="E117" s="58"/>
      <c r="F117" s="59"/>
      <c r="G117" s="59"/>
      <c r="H117" s="59"/>
      <c r="I117" s="59"/>
      <c r="J117" s="59"/>
      <c r="K117" s="59"/>
      <c r="L117" s="60"/>
      <c r="M117" s="25"/>
    </row>
    <row r="118" spans="1:19" ht="15.75">
      <c r="A118" s="95"/>
      <c r="B118" s="154"/>
      <c r="C118" s="154"/>
      <c r="D118" s="155"/>
      <c r="E118" s="154"/>
      <c r="F118" s="156"/>
      <c r="G118" s="156"/>
      <c r="H118" s="156"/>
      <c r="I118" s="156"/>
      <c r="J118" s="156"/>
      <c r="K118" s="156"/>
      <c r="L118" s="157"/>
      <c r="M118" s="25"/>
      <c r="N118" s="65"/>
      <c r="O118" s="65"/>
      <c r="P118" s="65"/>
      <c r="Q118" s="65"/>
      <c r="R118" s="65"/>
      <c r="S118" s="65"/>
    </row>
    <row r="119" spans="1:20" ht="15.75">
      <c r="A119" s="95"/>
      <c r="B119" s="161"/>
      <c r="C119" s="58"/>
      <c r="D119" s="152"/>
      <c r="E119" s="58"/>
      <c r="F119" s="59"/>
      <c r="G119" s="59"/>
      <c r="H119" s="59"/>
      <c r="I119" s="59"/>
      <c r="J119" s="59"/>
      <c r="K119" s="59"/>
      <c r="L119" s="60"/>
      <c r="M119" s="25"/>
      <c r="N119" s="126"/>
      <c r="O119" s="126"/>
      <c r="P119" s="126"/>
      <c r="Q119" s="126"/>
      <c r="R119" s="126"/>
      <c r="S119" s="126"/>
      <c r="T119" s="65"/>
    </row>
    <row r="120" spans="1:34" ht="15.75">
      <c r="A120" s="95"/>
      <c r="B120" s="154"/>
      <c r="C120" s="154"/>
      <c r="D120" s="155"/>
      <c r="E120" s="159"/>
      <c r="F120" s="156"/>
      <c r="G120" s="156"/>
      <c r="H120" s="156"/>
      <c r="I120" s="156"/>
      <c r="J120" s="156"/>
      <c r="K120" s="156"/>
      <c r="L120" s="157"/>
      <c r="M120" s="6"/>
      <c r="N120" s="126"/>
      <c r="O120" s="126"/>
      <c r="P120" s="126"/>
      <c r="Q120" s="126"/>
      <c r="R120" s="126"/>
      <c r="S120" s="126"/>
      <c r="T120" s="126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13" ht="15.75">
      <c r="A121" s="95"/>
      <c r="B121" s="154"/>
      <c r="C121" s="154"/>
      <c r="D121" s="155"/>
      <c r="E121" s="159"/>
      <c r="F121" s="156"/>
      <c r="G121" s="156"/>
      <c r="H121" s="156"/>
      <c r="I121" s="156"/>
      <c r="J121" s="156"/>
      <c r="K121" s="156"/>
      <c r="L121" s="157"/>
      <c r="M121" s="25"/>
    </row>
    <row r="122" spans="1:13" ht="15.75">
      <c r="A122" s="95"/>
      <c r="B122" s="58"/>
      <c r="C122" s="58"/>
      <c r="D122" s="152"/>
      <c r="E122" s="58"/>
      <c r="F122" s="59"/>
      <c r="G122" s="59"/>
      <c r="H122" s="59"/>
      <c r="I122" s="59"/>
      <c r="J122" s="59"/>
      <c r="K122" s="59"/>
      <c r="L122" s="60"/>
      <c r="M122" s="25"/>
    </row>
    <row r="123" spans="1:13" ht="15.75">
      <c r="A123" s="95"/>
      <c r="B123" s="154"/>
      <c r="C123" s="159"/>
      <c r="D123" s="155"/>
      <c r="E123" s="159"/>
      <c r="F123" s="156"/>
      <c r="G123" s="156"/>
      <c r="H123" s="156"/>
      <c r="I123" s="156"/>
      <c r="J123" s="156"/>
      <c r="K123" s="156"/>
      <c r="L123" s="157"/>
      <c r="M123" s="25"/>
    </row>
    <row r="124" spans="1:13" ht="15.75">
      <c r="A124" s="95"/>
      <c r="B124" s="58"/>
      <c r="C124" s="58"/>
      <c r="D124" s="152"/>
      <c r="E124" s="58"/>
      <c r="F124" s="59"/>
      <c r="G124" s="59"/>
      <c r="H124" s="59"/>
      <c r="I124" s="59"/>
      <c r="J124" s="59"/>
      <c r="K124" s="59"/>
      <c r="L124" s="60"/>
      <c r="M124" s="25"/>
    </row>
    <row r="125" spans="1:13" ht="15.75">
      <c r="A125" s="95"/>
      <c r="B125" s="161"/>
      <c r="C125" s="58"/>
      <c r="D125" s="152"/>
      <c r="E125" s="58"/>
      <c r="F125" s="59"/>
      <c r="G125" s="59"/>
      <c r="H125" s="59"/>
      <c r="I125" s="59"/>
      <c r="J125" s="59"/>
      <c r="K125" s="59"/>
      <c r="L125" s="60"/>
      <c r="M125" s="25"/>
    </row>
    <row r="126" spans="1:13" ht="15.75">
      <c r="A126" s="95"/>
      <c r="B126" s="161"/>
      <c r="C126" s="58"/>
      <c r="D126" s="152"/>
      <c r="E126" s="58"/>
      <c r="F126" s="156"/>
      <c r="G126" s="156"/>
      <c r="H126" s="156"/>
      <c r="I126" s="156"/>
      <c r="J126" s="156"/>
      <c r="K126" s="156"/>
      <c r="L126" s="157"/>
      <c r="M126" s="25"/>
    </row>
    <row r="127" spans="1:13" ht="15.75">
      <c r="A127" s="95"/>
      <c r="B127" s="58"/>
      <c r="C127" s="58"/>
      <c r="D127" s="152"/>
      <c r="E127" s="58"/>
      <c r="F127" s="59"/>
      <c r="G127" s="59"/>
      <c r="H127" s="59"/>
      <c r="I127" s="59"/>
      <c r="J127" s="59"/>
      <c r="K127" s="59"/>
      <c r="L127" s="60"/>
      <c r="M127" s="25"/>
    </row>
    <row r="128" spans="1:13" ht="15.75">
      <c r="A128" s="95"/>
      <c r="B128" s="159"/>
      <c r="C128" s="159"/>
      <c r="D128" s="155"/>
      <c r="E128" s="154"/>
      <c r="F128" s="156"/>
      <c r="G128" s="156"/>
      <c r="H128" s="156"/>
      <c r="I128" s="156"/>
      <c r="J128" s="156"/>
      <c r="K128" s="156"/>
      <c r="L128" s="157"/>
      <c r="M128" s="25"/>
    </row>
    <row r="129" spans="1:13" ht="15.75">
      <c r="A129" s="95"/>
      <c r="B129" s="161"/>
      <c r="C129" s="58"/>
      <c r="D129" s="152"/>
      <c r="E129" s="58"/>
      <c r="F129" s="59"/>
      <c r="G129" s="59"/>
      <c r="H129" s="59"/>
      <c r="I129" s="59"/>
      <c r="J129" s="59"/>
      <c r="K129" s="59"/>
      <c r="L129" s="60"/>
      <c r="M129" s="25"/>
    </row>
    <row r="130" spans="1:13" ht="15.75">
      <c r="A130" s="95"/>
      <c r="B130" s="58"/>
      <c r="C130" s="58"/>
      <c r="D130" s="152"/>
      <c r="E130" s="58"/>
      <c r="F130" s="59"/>
      <c r="G130" s="59"/>
      <c r="H130" s="59"/>
      <c r="I130" s="59"/>
      <c r="J130" s="59"/>
      <c r="K130" s="59"/>
      <c r="L130" s="60"/>
      <c r="M130" s="25"/>
    </row>
    <row r="131" spans="1:13" ht="15.75">
      <c r="A131" s="95"/>
      <c r="B131" s="154"/>
      <c r="C131" s="154"/>
      <c r="D131" s="155"/>
      <c r="E131" s="159"/>
      <c r="F131" s="156"/>
      <c r="G131" s="156"/>
      <c r="H131" s="156"/>
      <c r="I131" s="156"/>
      <c r="J131" s="156"/>
      <c r="K131" s="156"/>
      <c r="L131" s="157"/>
      <c r="M131" s="25"/>
    </row>
    <row r="132" spans="2:12" ht="15.75">
      <c r="B132" s="58"/>
      <c r="C132" s="58"/>
      <c r="D132" s="152"/>
      <c r="E132" s="58"/>
      <c r="F132" s="59"/>
      <c r="G132" s="59"/>
      <c r="H132" s="59"/>
      <c r="I132" s="59"/>
      <c r="J132" s="59"/>
      <c r="K132" s="59"/>
      <c r="L132" s="60"/>
    </row>
    <row r="133" spans="2:12" ht="15.75">
      <c r="B133" s="58"/>
      <c r="C133" s="58"/>
      <c r="D133" s="152"/>
      <c r="E133" s="58"/>
      <c r="F133" s="59"/>
      <c r="G133" s="59"/>
      <c r="H133" s="59"/>
      <c r="I133" s="59"/>
      <c r="J133" s="59"/>
      <c r="K133" s="59"/>
      <c r="L133" s="60"/>
    </row>
    <row r="134" spans="2:12" ht="15.75">
      <c r="B134" s="58"/>
      <c r="C134" s="58"/>
      <c r="D134" s="152"/>
      <c r="E134" s="58"/>
      <c r="F134" s="59"/>
      <c r="G134" s="59"/>
      <c r="H134" s="59"/>
      <c r="I134" s="59"/>
      <c r="J134" s="59"/>
      <c r="K134" s="59"/>
      <c r="L134" s="60"/>
    </row>
    <row r="135" spans="2:12" ht="15.75">
      <c r="B135" s="161"/>
      <c r="C135" s="58"/>
      <c r="D135" s="152"/>
      <c r="E135" s="58"/>
      <c r="F135" s="59"/>
      <c r="G135" s="59"/>
      <c r="H135" s="59"/>
      <c r="I135" s="59"/>
      <c r="J135" s="59"/>
      <c r="K135" s="59"/>
      <c r="L135" s="60"/>
    </row>
    <row r="136" spans="2:12" ht="15.75">
      <c r="B136" s="58"/>
      <c r="C136" s="58"/>
      <c r="D136" s="152"/>
      <c r="E136" s="58"/>
      <c r="F136" s="59"/>
      <c r="G136" s="59"/>
      <c r="H136" s="59"/>
      <c r="I136" s="59"/>
      <c r="J136" s="59"/>
      <c r="K136" s="59"/>
      <c r="L136" s="60"/>
    </row>
    <row r="137" spans="2:12" ht="15.75">
      <c r="B137" s="58"/>
      <c r="C137" s="58"/>
      <c r="D137" s="152"/>
      <c r="E137" s="58"/>
      <c r="F137" s="59"/>
      <c r="G137" s="59"/>
      <c r="H137" s="59"/>
      <c r="I137" s="59"/>
      <c r="J137" s="59"/>
      <c r="K137" s="59"/>
      <c r="L137" s="60"/>
    </row>
    <row r="138" spans="2:12" ht="15.75">
      <c r="B138" s="58"/>
      <c r="C138" s="58"/>
      <c r="D138" s="152"/>
      <c r="E138" s="58"/>
      <c r="F138" s="59"/>
      <c r="G138" s="59"/>
      <c r="H138" s="59"/>
      <c r="I138" s="59"/>
      <c r="J138" s="59"/>
      <c r="K138" s="59"/>
      <c r="L138" s="60"/>
    </row>
    <row r="139" spans="2:12" ht="15.75">
      <c r="B139" s="58"/>
      <c r="C139" s="58"/>
      <c r="D139" s="152"/>
      <c r="E139" s="58"/>
      <c r="F139" s="59"/>
      <c r="G139" s="59"/>
      <c r="H139" s="59"/>
      <c r="I139" s="59"/>
      <c r="J139" s="59"/>
      <c r="K139" s="59"/>
      <c r="L139" s="60"/>
    </row>
    <row r="140" spans="2:12" ht="15.75">
      <c r="B140" s="58"/>
      <c r="C140" s="58"/>
      <c r="D140" s="152"/>
      <c r="E140" s="58"/>
      <c r="F140" s="59"/>
      <c r="G140" s="59"/>
      <c r="H140" s="59"/>
      <c r="I140" s="59"/>
      <c r="J140" s="59"/>
      <c r="K140" s="59"/>
      <c r="L140" s="60"/>
    </row>
    <row r="141" spans="2:12" ht="15.75">
      <c r="B141" s="58"/>
      <c r="C141" s="58"/>
      <c r="D141" s="152"/>
      <c r="E141" s="58"/>
      <c r="F141" s="59"/>
      <c r="G141" s="59"/>
      <c r="H141" s="59"/>
      <c r="I141" s="59"/>
      <c r="J141" s="59"/>
      <c r="K141" s="59"/>
      <c r="L141" s="60"/>
    </row>
    <row r="142" spans="2:12" ht="15.75">
      <c r="B142" s="161"/>
      <c r="C142" s="58"/>
      <c r="D142" s="152"/>
      <c r="E142" s="58"/>
      <c r="F142" s="59"/>
      <c r="G142" s="59"/>
      <c r="H142" s="59"/>
      <c r="I142" s="59"/>
      <c r="J142" s="59"/>
      <c r="K142" s="59"/>
      <c r="L142" s="60"/>
    </row>
    <row r="143" spans="2:12" ht="15.75">
      <c r="B143" s="154"/>
      <c r="C143" s="154"/>
      <c r="D143" s="155"/>
      <c r="E143" s="159"/>
      <c r="F143" s="156"/>
      <c r="G143" s="156"/>
      <c r="H143" s="156"/>
      <c r="I143" s="156"/>
      <c r="J143" s="156"/>
      <c r="K143" s="156"/>
      <c r="L143" s="157"/>
    </row>
    <row r="144" spans="2:12" ht="15.75">
      <c r="B144" s="112"/>
      <c r="C144" s="112"/>
      <c r="D144" s="113"/>
      <c r="E144" s="118"/>
      <c r="F144" s="114"/>
      <c r="G144" s="114"/>
      <c r="H144" s="114"/>
      <c r="I144" s="114"/>
      <c r="J144" s="114"/>
      <c r="K144" s="114"/>
      <c r="L144" s="115"/>
    </row>
    <row r="145" spans="2:12" ht="15.75">
      <c r="B145" s="112"/>
      <c r="C145" s="112"/>
      <c r="D145" s="113"/>
      <c r="E145" s="112"/>
      <c r="F145" s="114"/>
      <c r="G145" s="114"/>
      <c r="H145" s="114"/>
      <c r="I145" s="114"/>
      <c r="J145" s="114"/>
      <c r="K145" s="114"/>
      <c r="L145" s="115"/>
    </row>
    <row r="146" spans="2:12" ht="15.75">
      <c r="B146" s="112"/>
      <c r="C146" s="112"/>
      <c r="D146" s="113"/>
      <c r="E146" s="118"/>
      <c r="F146" s="114"/>
      <c r="G146" s="114"/>
      <c r="H146" s="114"/>
      <c r="I146" s="114"/>
      <c r="J146" s="114"/>
      <c r="K146" s="114"/>
      <c r="L146" s="115"/>
    </row>
    <row r="147" spans="2:12" ht="15.75">
      <c r="B147" s="112"/>
      <c r="C147" s="112"/>
      <c r="D147" s="113"/>
      <c r="E147" s="112"/>
      <c r="F147" s="114"/>
      <c r="G147" s="114"/>
      <c r="H147" s="112"/>
      <c r="I147" s="112"/>
      <c r="J147" s="114"/>
      <c r="K147" s="114"/>
      <c r="L147" s="115"/>
    </row>
    <row r="148" spans="2:12" ht="15.75">
      <c r="B148" s="112"/>
      <c r="C148" s="112"/>
      <c r="D148" s="113"/>
      <c r="E148" s="118"/>
      <c r="F148" s="114"/>
      <c r="G148" s="114"/>
      <c r="H148" s="114"/>
      <c r="I148" s="114"/>
      <c r="J148" s="114"/>
      <c r="K148" s="114"/>
      <c r="L148" s="115"/>
    </row>
    <row r="149" spans="2:12" ht="15.75">
      <c r="B149" s="112"/>
      <c r="C149" s="112"/>
      <c r="D149" s="113"/>
      <c r="E149" s="112"/>
      <c r="F149" s="114"/>
      <c r="G149" s="114"/>
      <c r="H149" s="114"/>
      <c r="I149" s="114"/>
      <c r="J149" s="114"/>
      <c r="K149" s="114"/>
      <c r="L149" s="115"/>
    </row>
    <row r="150" spans="2:12" ht="15.75">
      <c r="B150" s="112"/>
      <c r="C150" s="112"/>
      <c r="D150" s="113"/>
      <c r="E150" s="112"/>
      <c r="F150" s="114"/>
      <c r="G150" s="114"/>
      <c r="H150" s="114"/>
      <c r="I150" s="114"/>
      <c r="J150" s="114"/>
      <c r="K150" s="114"/>
      <c r="L150" s="115"/>
    </row>
    <row r="151" spans="2:12" ht="15.75">
      <c r="B151" s="112"/>
      <c r="C151" s="112"/>
      <c r="D151" s="113"/>
      <c r="E151" s="112"/>
      <c r="F151" s="114"/>
      <c r="G151" s="114"/>
      <c r="H151" s="114"/>
      <c r="I151" s="114"/>
      <c r="J151" s="114"/>
      <c r="K151" s="114"/>
      <c r="L151" s="115"/>
    </row>
    <row r="152" spans="2:12" ht="15.75">
      <c r="B152" s="112"/>
      <c r="C152" s="112"/>
      <c r="D152" s="113"/>
      <c r="E152" s="118"/>
      <c r="F152" s="114"/>
      <c r="G152" s="114"/>
      <c r="H152" s="114"/>
      <c r="I152" s="114"/>
      <c r="J152" s="114"/>
      <c r="K152" s="114"/>
      <c r="L152" s="115"/>
    </row>
    <row r="153" spans="2:12" ht="15.75">
      <c r="B153" s="112"/>
      <c r="C153" s="112"/>
      <c r="D153" s="113"/>
      <c r="E153" s="112"/>
      <c r="F153" s="114"/>
      <c r="G153" s="114"/>
      <c r="H153" s="114"/>
      <c r="I153" s="114"/>
      <c r="J153" s="114"/>
      <c r="K153" s="114"/>
      <c r="L153" s="115"/>
    </row>
    <row r="154" spans="2:12" ht="15.75">
      <c r="B154" s="112"/>
      <c r="C154" s="112"/>
      <c r="D154" s="113"/>
      <c r="E154" s="112"/>
      <c r="F154" s="114"/>
      <c r="G154" s="114"/>
      <c r="H154" s="114"/>
      <c r="I154" s="114"/>
      <c r="J154" s="114"/>
      <c r="K154" s="114"/>
      <c r="L154" s="115"/>
    </row>
    <row r="155" spans="2:12" ht="15.75">
      <c r="B155" s="112"/>
      <c r="C155" s="112"/>
      <c r="D155" s="113"/>
      <c r="E155" s="112"/>
      <c r="F155" s="114"/>
      <c r="G155" s="114"/>
      <c r="H155" s="114"/>
      <c r="I155" s="114"/>
      <c r="J155" s="114"/>
      <c r="K155" s="114"/>
      <c r="L155" s="115"/>
    </row>
    <row r="156" spans="2:12" ht="15.75">
      <c r="B156" s="112"/>
      <c r="C156" s="112"/>
      <c r="D156" s="113"/>
      <c r="E156" s="112"/>
      <c r="F156" s="114"/>
      <c r="G156" s="114"/>
      <c r="H156" s="114"/>
      <c r="I156" s="114"/>
      <c r="J156" s="114"/>
      <c r="K156" s="114"/>
      <c r="L156" s="115"/>
    </row>
    <row r="157" spans="2:12" ht="15.75">
      <c r="B157" s="112"/>
      <c r="C157" s="112"/>
      <c r="D157" s="113"/>
      <c r="E157" s="112"/>
      <c r="F157" s="114"/>
      <c r="G157" s="114"/>
      <c r="H157" s="114"/>
      <c r="I157" s="114"/>
      <c r="J157" s="114"/>
      <c r="K157" s="114"/>
      <c r="L157" s="115"/>
    </row>
    <row r="158" spans="2:12" ht="15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 ht="15"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95" t="s">
        <v>31</v>
      </c>
      <c r="C1" s="119"/>
      <c r="D1" s="90"/>
      <c r="E1" s="90"/>
      <c r="F1" s="90"/>
      <c r="G1" s="90"/>
      <c r="H1" s="90"/>
      <c r="I1" s="90"/>
      <c r="J1" s="90"/>
      <c r="K1" s="501"/>
    </row>
    <row r="2" spans="2:11" ht="18.75" customHeight="1">
      <c r="B2" s="195" t="s">
        <v>0</v>
      </c>
      <c r="C2" s="119"/>
      <c r="D2" s="90"/>
      <c r="E2" s="119">
        <v>2014</v>
      </c>
      <c r="F2" s="90"/>
      <c r="G2" s="121" t="s">
        <v>510</v>
      </c>
      <c r="K2" s="501"/>
    </row>
    <row r="3" spans="1:11" ht="15">
      <c r="A3" s="90"/>
      <c r="B3" s="90"/>
      <c r="C3" s="120" t="s">
        <v>17</v>
      </c>
      <c r="D3" s="90"/>
      <c r="E3" s="120" t="s">
        <v>18</v>
      </c>
      <c r="F3" s="90"/>
      <c r="G3" s="90"/>
      <c r="H3" s="90"/>
      <c r="I3" s="90"/>
      <c r="J3" s="90"/>
      <c r="K3" s="501"/>
    </row>
    <row r="4" spans="1:16" ht="15.75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501"/>
      <c r="P4" s="75"/>
    </row>
    <row r="5" spans="1:23" ht="15.75" customHeight="1">
      <c r="A5" s="134">
        <v>1</v>
      </c>
      <c r="B5" s="296" t="s">
        <v>396</v>
      </c>
      <c r="C5" s="332" t="s">
        <v>96</v>
      </c>
      <c r="D5" s="333">
        <v>1968</v>
      </c>
      <c r="E5" s="332" t="s">
        <v>149</v>
      </c>
      <c r="F5" s="295">
        <v>97</v>
      </c>
      <c r="G5" s="295">
        <v>100</v>
      </c>
      <c r="H5" s="295">
        <v>99</v>
      </c>
      <c r="I5" s="295">
        <v>99</v>
      </c>
      <c r="J5" s="297">
        <f>SUM(F5:I5)</f>
        <v>395</v>
      </c>
      <c r="K5" s="501"/>
      <c r="M5" s="135" t="s">
        <v>33</v>
      </c>
      <c r="N5" s="76"/>
      <c r="O5" s="76"/>
      <c r="P5" s="56" t="s">
        <v>180</v>
      </c>
      <c r="Q5" s="24"/>
      <c r="U5" s="85"/>
      <c r="V5" s="84"/>
      <c r="W5" s="84"/>
    </row>
    <row r="6" spans="1:23" ht="15.75">
      <c r="A6" s="134">
        <v>2</v>
      </c>
      <c r="B6" s="206" t="s">
        <v>105</v>
      </c>
      <c r="C6" s="192" t="s">
        <v>97</v>
      </c>
      <c r="D6" s="185">
        <v>1994</v>
      </c>
      <c r="E6" s="221" t="s">
        <v>58</v>
      </c>
      <c r="F6" s="183">
        <v>100</v>
      </c>
      <c r="G6" s="183">
        <v>98</v>
      </c>
      <c r="H6" s="183">
        <v>98</v>
      </c>
      <c r="I6" s="183">
        <v>98</v>
      </c>
      <c r="J6" s="184">
        <v>394</v>
      </c>
      <c r="K6" s="18"/>
      <c r="M6" s="61" t="s">
        <v>32</v>
      </c>
      <c r="N6" s="61"/>
      <c r="O6" s="61"/>
      <c r="P6" s="56">
        <v>2</v>
      </c>
      <c r="Q6" s="24"/>
      <c r="U6" s="85"/>
      <c r="V6" s="84"/>
      <c r="W6" s="84"/>
    </row>
    <row r="7" spans="1:24" ht="15.75">
      <c r="A7" s="134">
        <v>3</v>
      </c>
      <c r="B7" s="464" t="s">
        <v>397</v>
      </c>
      <c r="C7" s="456" t="s">
        <v>398</v>
      </c>
      <c r="D7" s="465">
        <v>1989</v>
      </c>
      <c r="E7" s="456" t="s">
        <v>399</v>
      </c>
      <c r="F7" s="457">
        <v>97</v>
      </c>
      <c r="G7" s="457">
        <v>97</v>
      </c>
      <c r="H7" s="457">
        <v>97</v>
      </c>
      <c r="I7" s="457">
        <v>100</v>
      </c>
      <c r="J7" s="458">
        <f>SUM(F7:I7)</f>
        <v>391</v>
      </c>
      <c r="K7" s="15"/>
      <c r="M7" s="52" t="s">
        <v>10</v>
      </c>
      <c r="N7" s="75"/>
      <c r="O7" s="75"/>
      <c r="P7" s="75">
        <v>3</v>
      </c>
      <c r="Q7" s="97"/>
      <c r="R7" s="98"/>
      <c r="S7" s="99"/>
      <c r="T7" s="98"/>
      <c r="U7" s="98"/>
      <c r="V7" s="98"/>
      <c r="W7" s="98"/>
      <c r="X7" s="100"/>
    </row>
    <row r="8" spans="1:24" ht="15.75">
      <c r="A8" s="134">
        <v>4</v>
      </c>
      <c r="B8" s="212" t="s">
        <v>325</v>
      </c>
      <c r="C8" s="213" t="s">
        <v>326</v>
      </c>
      <c r="D8" s="377">
        <v>1969</v>
      </c>
      <c r="E8" s="213" t="s">
        <v>35</v>
      </c>
      <c r="F8" s="214">
        <v>98</v>
      </c>
      <c r="G8" s="214">
        <v>97</v>
      </c>
      <c r="H8" s="214">
        <v>98</v>
      </c>
      <c r="I8" s="214">
        <v>98</v>
      </c>
      <c r="J8" s="215">
        <f aca="true" t="shared" si="0" ref="J8:J13">SUM(F8:I8)</f>
        <v>391</v>
      </c>
      <c r="K8" s="15"/>
      <c r="M8" s="87" t="s">
        <v>34</v>
      </c>
      <c r="N8" s="77"/>
      <c r="O8" s="77"/>
      <c r="P8" s="75">
        <v>4</v>
      </c>
      <c r="Q8" s="97"/>
      <c r="R8" s="98"/>
      <c r="S8" s="99"/>
      <c r="T8" s="98"/>
      <c r="U8" s="98"/>
      <c r="V8" s="98"/>
      <c r="W8" s="98"/>
      <c r="X8" s="100"/>
    </row>
    <row r="9" spans="1:24" ht="15.75">
      <c r="A9" s="134">
        <v>5</v>
      </c>
      <c r="B9" s="384" t="s">
        <v>274</v>
      </c>
      <c r="C9" s="385" t="s">
        <v>98</v>
      </c>
      <c r="D9" s="386">
        <v>1993</v>
      </c>
      <c r="E9" s="387" t="s">
        <v>58</v>
      </c>
      <c r="F9" s="388">
        <v>98</v>
      </c>
      <c r="G9" s="388">
        <v>97</v>
      </c>
      <c r="H9" s="388">
        <v>96</v>
      </c>
      <c r="I9" s="388">
        <v>98</v>
      </c>
      <c r="J9" s="389">
        <f t="shared" si="0"/>
        <v>389</v>
      </c>
      <c r="K9" s="128"/>
      <c r="M9" s="344" t="s">
        <v>192</v>
      </c>
      <c r="N9" s="345"/>
      <c r="O9" s="345"/>
      <c r="P9" s="75">
        <v>5</v>
      </c>
      <c r="Q9" s="97"/>
      <c r="R9" s="98"/>
      <c r="S9" s="99"/>
      <c r="T9" s="98"/>
      <c r="U9" s="98"/>
      <c r="V9" s="98"/>
      <c r="W9" s="98"/>
      <c r="X9" s="100"/>
    </row>
    <row r="10" spans="1:24" ht="15.75">
      <c r="A10" s="134">
        <v>6</v>
      </c>
      <c r="B10" s="276" t="s">
        <v>137</v>
      </c>
      <c r="C10" s="268" t="s">
        <v>116</v>
      </c>
      <c r="D10" s="267">
        <v>1998</v>
      </c>
      <c r="E10" s="268" t="s">
        <v>117</v>
      </c>
      <c r="F10" s="269">
        <v>98</v>
      </c>
      <c r="G10" s="269">
        <v>96</v>
      </c>
      <c r="H10" s="269">
        <v>98</v>
      </c>
      <c r="I10" s="269">
        <v>95</v>
      </c>
      <c r="J10" s="270">
        <f t="shared" si="0"/>
        <v>387</v>
      </c>
      <c r="K10" s="15"/>
      <c r="M10" s="200" t="s">
        <v>13</v>
      </c>
      <c r="N10" s="78"/>
      <c r="O10" s="78"/>
      <c r="P10" s="75">
        <v>6</v>
      </c>
      <c r="Q10" s="101"/>
      <c r="R10" s="102"/>
      <c r="S10" s="99"/>
      <c r="T10" s="98"/>
      <c r="U10" s="98"/>
      <c r="V10" s="98"/>
      <c r="W10" s="98"/>
      <c r="X10" s="100"/>
    </row>
    <row r="11" spans="1:24" ht="15.75">
      <c r="A11" s="134">
        <v>7</v>
      </c>
      <c r="B11" s="208" t="s">
        <v>230</v>
      </c>
      <c r="C11" s="375" t="s">
        <v>231</v>
      </c>
      <c r="D11" s="327">
        <v>1997</v>
      </c>
      <c r="E11" s="375" t="s">
        <v>206</v>
      </c>
      <c r="F11" s="210">
        <v>98</v>
      </c>
      <c r="G11" s="210">
        <v>96</v>
      </c>
      <c r="H11" s="210">
        <v>95</v>
      </c>
      <c r="I11" s="210">
        <v>96</v>
      </c>
      <c r="J11" s="211">
        <f t="shared" si="0"/>
        <v>385</v>
      </c>
      <c r="K11" s="68"/>
      <c r="M11" s="57" t="s">
        <v>14</v>
      </c>
      <c r="N11" s="79"/>
      <c r="O11" s="79"/>
      <c r="P11" s="75">
        <v>7</v>
      </c>
      <c r="Q11" s="101"/>
      <c r="R11" s="102"/>
      <c r="S11" s="99"/>
      <c r="T11" s="98"/>
      <c r="U11" s="98"/>
      <c r="V11" s="98"/>
      <c r="W11" s="98"/>
      <c r="X11" s="100"/>
    </row>
    <row r="12" spans="1:24" ht="15.75">
      <c r="A12" s="134">
        <v>8</v>
      </c>
      <c r="B12" s="296" t="s">
        <v>334</v>
      </c>
      <c r="C12" s="332" t="s">
        <v>217</v>
      </c>
      <c r="D12" s="333">
        <v>1998</v>
      </c>
      <c r="E12" s="332" t="s">
        <v>115</v>
      </c>
      <c r="F12" s="295">
        <v>96</v>
      </c>
      <c r="G12" s="295">
        <v>97</v>
      </c>
      <c r="H12" s="295">
        <v>96</v>
      </c>
      <c r="I12" s="295">
        <v>96</v>
      </c>
      <c r="J12" s="297">
        <f t="shared" si="0"/>
        <v>385</v>
      </c>
      <c r="K12" s="128"/>
      <c r="M12" s="284" t="s">
        <v>25</v>
      </c>
      <c r="N12" s="69"/>
      <c r="O12" s="69"/>
      <c r="P12" s="75">
        <v>8</v>
      </c>
      <c r="Q12" s="101"/>
      <c r="R12" s="102"/>
      <c r="S12" s="99"/>
      <c r="T12" s="98"/>
      <c r="U12" s="98"/>
      <c r="V12" s="98"/>
      <c r="W12" s="98"/>
      <c r="X12" s="100"/>
    </row>
    <row r="13" spans="1:24" ht="15.75">
      <c r="A13" s="134">
        <v>9</v>
      </c>
      <c r="B13" s="273" t="s">
        <v>218</v>
      </c>
      <c r="C13" s="274" t="s">
        <v>219</v>
      </c>
      <c r="D13" s="275">
        <v>1995</v>
      </c>
      <c r="E13" s="266" t="s">
        <v>122</v>
      </c>
      <c r="F13" s="272">
        <v>96</v>
      </c>
      <c r="G13" s="272">
        <v>98</v>
      </c>
      <c r="H13" s="272">
        <v>96</v>
      </c>
      <c r="I13" s="272">
        <v>95</v>
      </c>
      <c r="J13" s="270">
        <f t="shared" si="0"/>
        <v>385</v>
      </c>
      <c r="K13" s="162"/>
      <c r="M13" s="256" t="s">
        <v>12</v>
      </c>
      <c r="N13" s="62"/>
      <c r="O13" s="62"/>
      <c r="P13" s="75">
        <v>9</v>
      </c>
      <c r="Q13" s="126"/>
      <c r="R13" s="126"/>
      <c r="S13" s="126"/>
      <c r="T13" s="126"/>
      <c r="U13" s="126"/>
      <c r="V13" s="98"/>
      <c r="W13" s="98"/>
      <c r="X13" s="100"/>
    </row>
    <row r="14" spans="1:24" ht="15.75">
      <c r="A14" s="134">
        <v>10</v>
      </c>
      <c r="B14" s="202" t="s">
        <v>103</v>
      </c>
      <c r="C14" s="191" t="s">
        <v>95</v>
      </c>
      <c r="D14" s="143">
        <v>1989</v>
      </c>
      <c r="E14" s="222" t="s">
        <v>58</v>
      </c>
      <c r="F14" s="110">
        <v>97</v>
      </c>
      <c r="G14" s="110">
        <v>94</v>
      </c>
      <c r="H14" s="110">
        <v>98</v>
      </c>
      <c r="I14" s="110">
        <v>96</v>
      </c>
      <c r="J14" s="111">
        <v>385</v>
      </c>
      <c r="K14" s="65"/>
      <c r="L14" s="65"/>
      <c r="M14" s="294" t="s">
        <v>21</v>
      </c>
      <c r="N14" s="141"/>
      <c r="O14" s="141"/>
      <c r="P14" s="75">
        <v>10</v>
      </c>
      <c r="Q14" s="126"/>
      <c r="R14" s="126"/>
      <c r="S14" s="126"/>
      <c r="T14" s="126"/>
      <c r="U14" s="126"/>
      <c r="V14" s="98"/>
      <c r="W14" s="98"/>
      <c r="X14" s="100"/>
    </row>
    <row r="15" spans="1:24" ht="15.75">
      <c r="A15" s="134">
        <v>11</v>
      </c>
      <c r="B15" s="208" t="s">
        <v>144</v>
      </c>
      <c r="C15" s="209" t="s">
        <v>145</v>
      </c>
      <c r="D15" s="327">
        <v>1953</v>
      </c>
      <c r="E15" s="209" t="s">
        <v>117</v>
      </c>
      <c r="F15" s="210">
        <v>96</v>
      </c>
      <c r="G15" s="210">
        <v>97</v>
      </c>
      <c r="H15" s="210">
        <v>95</v>
      </c>
      <c r="I15" s="210">
        <v>96</v>
      </c>
      <c r="J15" s="211">
        <f>SUM(F15:I15)</f>
        <v>384</v>
      </c>
      <c r="K15" s="65"/>
      <c r="L15" s="12"/>
      <c r="M15" s="139" t="s">
        <v>114</v>
      </c>
      <c r="N15" s="140"/>
      <c r="O15" s="140"/>
      <c r="P15" s="75">
        <v>11</v>
      </c>
      <c r="Q15" s="97"/>
      <c r="R15" s="98"/>
      <c r="S15" s="99"/>
      <c r="T15" s="98"/>
      <c r="U15" s="98"/>
      <c r="V15" s="98"/>
      <c r="W15" s="98"/>
      <c r="X15" s="100"/>
    </row>
    <row r="16" spans="1:24" ht="15.75">
      <c r="A16" s="134">
        <v>12</v>
      </c>
      <c r="B16" s="296" t="s">
        <v>177</v>
      </c>
      <c r="C16" s="332" t="s">
        <v>100</v>
      </c>
      <c r="D16" s="333">
        <v>1996</v>
      </c>
      <c r="E16" s="332" t="s">
        <v>58</v>
      </c>
      <c r="F16" s="295">
        <v>95</v>
      </c>
      <c r="G16" s="295">
        <v>95</v>
      </c>
      <c r="H16" s="295">
        <v>97</v>
      </c>
      <c r="I16" s="295">
        <v>96</v>
      </c>
      <c r="J16" s="297">
        <f>SUM(F16:I16)</f>
        <v>383</v>
      </c>
      <c r="K16" s="15"/>
      <c r="M16" s="70" t="s">
        <v>26</v>
      </c>
      <c r="N16" s="70"/>
      <c r="O16" s="70"/>
      <c r="P16" s="75">
        <v>12</v>
      </c>
      <c r="Q16" s="97"/>
      <c r="R16" s="98"/>
      <c r="S16" s="99"/>
      <c r="T16" s="98"/>
      <c r="U16" s="98"/>
      <c r="V16" s="98"/>
      <c r="W16" s="98"/>
      <c r="X16" s="100"/>
    </row>
    <row r="17" spans="1:24" ht="15.75">
      <c r="A17" s="134">
        <v>13</v>
      </c>
      <c r="B17" s="296" t="s">
        <v>150</v>
      </c>
      <c r="C17" s="332" t="s">
        <v>138</v>
      </c>
      <c r="D17" s="333">
        <v>1986</v>
      </c>
      <c r="E17" s="332" t="s">
        <v>453</v>
      </c>
      <c r="F17" s="295">
        <v>96</v>
      </c>
      <c r="G17" s="295">
        <v>96</v>
      </c>
      <c r="H17" s="295">
        <v>95</v>
      </c>
      <c r="I17" s="295">
        <v>96</v>
      </c>
      <c r="J17" s="297">
        <f>SUM(F17:I17)</f>
        <v>383</v>
      </c>
      <c r="K17" s="128"/>
      <c r="M17" s="63" t="s">
        <v>22</v>
      </c>
      <c r="N17" s="63"/>
      <c r="O17" s="63"/>
      <c r="P17" s="75">
        <v>13</v>
      </c>
      <c r="Q17" s="97"/>
      <c r="R17" s="98"/>
      <c r="S17" s="99"/>
      <c r="T17" s="98"/>
      <c r="U17" s="98"/>
      <c r="V17" s="98"/>
      <c r="W17" s="98"/>
      <c r="X17" s="100"/>
    </row>
    <row r="18" spans="1:24" ht="15.75">
      <c r="A18" s="134">
        <v>14</v>
      </c>
      <c r="B18" s="522" t="s">
        <v>276</v>
      </c>
      <c r="C18" s="523" t="s">
        <v>136</v>
      </c>
      <c r="D18" s="524">
        <v>1994</v>
      </c>
      <c r="E18" s="523" t="s">
        <v>115</v>
      </c>
      <c r="F18" s="513">
        <v>95</v>
      </c>
      <c r="G18" s="513">
        <v>96</v>
      </c>
      <c r="H18" s="513">
        <v>94</v>
      </c>
      <c r="I18" s="513">
        <v>97</v>
      </c>
      <c r="J18" s="508">
        <f>SUM(F18:I18)</f>
        <v>382</v>
      </c>
      <c r="K18" s="68"/>
      <c r="M18" s="448" t="s">
        <v>23</v>
      </c>
      <c r="N18" s="64"/>
      <c r="O18" s="64"/>
      <c r="P18" s="75">
        <v>14</v>
      </c>
      <c r="Q18" s="97"/>
      <c r="R18" s="97"/>
      <c r="S18" s="99"/>
      <c r="T18" s="98"/>
      <c r="U18" s="98"/>
      <c r="V18" s="98"/>
      <c r="W18" s="98"/>
      <c r="X18" s="100"/>
    </row>
    <row r="19" spans="1:23" ht="15.75">
      <c r="A19" s="134">
        <v>15</v>
      </c>
      <c r="B19" s="202" t="s">
        <v>151</v>
      </c>
      <c r="C19" s="191" t="s">
        <v>101</v>
      </c>
      <c r="D19" s="143">
        <v>1990</v>
      </c>
      <c r="E19" s="223" t="s">
        <v>58</v>
      </c>
      <c r="F19" s="110">
        <v>94</v>
      </c>
      <c r="G19" s="110">
        <v>96</v>
      </c>
      <c r="H19" s="110">
        <v>94</v>
      </c>
      <c r="I19" s="110">
        <v>96</v>
      </c>
      <c r="J19" s="164">
        <v>380</v>
      </c>
      <c r="K19" s="128"/>
      <c r="M19" s="67" t="s">
        <v>27</v>
      </c>
      <c r="N19" s="67"/>
      <c r="O19" s="67"/>
      <c r="P19" s="75">
        <v>15</v>
      </c>
      <c r="U19" s="85"/>
      <c r="V19" s="85"/>
      <c r="W19" s="85"/>
    </row>
    <row r="20" spans="1:23" ht="15.75">
      <c r="A20" s="134">
        <v>16</v>
      </c>
      <c r="B20" s="384" t="s">
        <v>105</v>
      </c>
      <c r="C20" s="385" t="s">
        <v>275</v>
      </c>
      <c r="D20" s="386">
        <v>1993</v>
      </c>
      <c r="E20" s="387" t="s">
        <v>58</v>
      </c>
      <c r="F20" s="388">
        <v>96</v>
      </c>
      <c r="G20" s="388">
        <v>97</v>
      </c>
      <c r="H20" s="388">
        <v>94</v>
      </c>
      <c r="I20" s="388">
        <v>92</v>
      </c>
      <c r="J20" s="389">
        <f>SUM(F20:I20)</f>
        <v>379</v>
      </c>
      <c r="K20" s="17"/>
      <c r="M20" s="80" t="s">
        <v>30</v>
      </c>
      <c r="N20" s="81"/>
      <c r="O20" s="81"/>
      <c r="P20" s="75">
        <v>16</v>
      </c>
      <c r="U20" s="85"/>
      <c r="V20" s="85"/>
      <c r="W20" s="85"/>
    </row>
    <row r="21" spans="1:23" ht="15.75">
      <c r="A21" s="134">
        <v>17</v>
      </c>
      <c r="B21" s="296" t="s">
        <v>168</v>
      </c>
      <c r="C21" s="332" t="s">
        <v>169</v>
      </c>
      <c r="D21" s="333">
        <v>1998</v>
      </c>
      <c r="E21" s="332" t="s">
        <v>35</v>
      </c>
      <c r="F21" s="295">
        <v>95</v>
      </c>
      <c r="G21" s="295">
        <v>91</v>
      </c>
      <c r="H21" s="295">
        <v>95</v>
      </c>
      <c r="I21" s="295">
        <v>96</v>
      </c>
      <c r="J21" s="297">
        <f>SUM(F21:I21)</f>
        <v>377</v>
      </c>
      <c r="K21" s="17"/>
      <c r="M21" s="66" t="s">
        <v>24</v>
      </c>
      <c r="N21" s="66"/>
      <c r="O21" s="66"/>
      <c r="P21" s="75">
        <v>17</v>
      </c>
      <c r="U21" s="85"/>
      <c r="V21" s="84"/>
      <c r="W21" s="84"/>
    </row>
    <row r="22" spans="1:23" ht="15.75">
      <c r="A22" s="134">
        <v>18</v>
      </c>
      <c r="B22" s="339" t="s">
        <v>327</v>
      </c>
      <c r="C22" s="340" t="s">
        <v>328</v>
      </c>
      <c r="D22" s="341">
        <v>1991</v>
      </c>
      <c r="E22" s="340" t="s">
        <v>115</v>
      </c>
      <c r="F22" s="342">
        <v>95</v>
      </c>
      <c r="G22" s="342">
        <v>90</v>
      </c>
      <c r="H22" s="342">
        <v>94</v>
      </c>
      <c r="I22" s="342">
        <v>93</v>
      </c>
      <c r="J22" s="343">
        <f>SUM(F22:I22)</f>
        <v>372</v>
      </c>
      <c r="K22" s="17"/>
      <c r="M22" s="82" t="s">
        <v>29</v>
      </c>
      <c r="N22" s="83"/>
      <c r="O22" s="83"/>
      <c r="P22" s="75">
        <v>18</v>
      </c>
      <c r="R22" s="25"/>
      <c r="U22" s="85"/>
      <c r="V22" s="85"/>
      <c r="W22" s="85"/>
    </row>
    <row r="23" spans="1:23" s="25" customFormat="1" ht="15.75">
      <c r="A23" s="134">
        <v>19</v>
      </c>
      <c r="B23" s="384" t="s">
        <v>104</v>
      </c>
      <c r="C23" s="385" t="s">
        <v>99</v>
      </c>
      <c r="D23" s="386">
        <v>1996</v>
      </c>
      <c r="E23" s="387" t="s">
        <v>58</v>
      </c>
      <c r="F23" s="388">
        <v>91</v>
      </c>
      <c r="G23" s="388">
        <v>92</v>
      </c>
      <c r="H23" s="388">
        <v>96</v>
      </c>
      <c r="I23" s="388">
        <v>93</v>
      </c>
      <c r="J23" s="389">
        <f>F23+G23+H23+I23</f>
        <v>372</v>
      </c>
      <c r="K23" s="17"/>
      <c r="P23" s="75"/>
      <c r="U23" s="85"/>
      <c r="V23" s="85"/>
      <c r="W23" s="85"/>
    </row>
    <row r="24" spans="1:23" ht="15.75">
      <c r="A24" s="134">
        <v>20</v>
      </c>
      <c r="B24" s="334" t="s">
        <v>400</v>
      </c>
      <c r="C24" s="335" t="s">
        <v>193</v>
      </c>
      <c r="D24" s="336">
        <v>1998</v>
      </c>
      <c r="E24" s="335" t="s">
        <v>58</v>
      </c>
      <c r="F24" s="337">
        <v>94</v>
      </c>
      <c r="G24" s="337">
        <v>91</v>
      </c>
      <c r="H24" s="337">
        <v>95</v>
      </c>
      <c r="I24" s="337">
        <v>91</v>
      </c>
      <c r="J24" s="338">
        <f aca="true" t="shared" si="1" ref="J24:J30">SUM(F24:I24)</f>
        <v>371</v>
      </c>
      <c r="K24" s="21"/>
      <c r="P24" s="75"/>
      <c r="U24" s="85"/>
      <c r="V24" s="85"/>
      <c r="W24" s="85"/>
    </row>
    <row r="25" spans="1:23" ht="15.75">
      <c r="A25" s="134">
        <v>21</v>
      </c>
      <c r="B25" s="455" t="s">
        <v>487</v>
      </c>
      <c r="C25" s="450" t="s">
        <v>489</v>
      </c>
      <c r="D25" s="451">
        <v>1980</v>
      </c>
      <c r="E25" s="475" t="s">
        <v>37</v>
      </c>
      <c r="F25" s="457">
        <v>93</v>
      </c>
      <c r="G25" s="457">
        <v>89</v>
      </c>
      <c r="H25" s="457">
        <v>90</v>
      </c>
      <c r="I25" s="457">
        <v>94</v>
      </c>
      <c r="J25" s="458">
        <f>SUM(F25:I25)</f>
        <v>366</v>
      </c>
      <c r="K25" s="21"/>
      <c r="P25" s="75"/>
      <c r="U25" s="85"/>
      <c r="V25" s="85"/>
      <c r="W25" s="85"/>
    </row>
    <row r="26" spans="1:23" ht="15.75">
      <c r="A26" s="134">
        <v>22</v>
      </c>
      <c r="B26" s="273" t="s">
        <v>329</v>
      </c>
      <c r="C26" s="274" t="s">
        <v>330</v>
      </c>
      <c r="D26" s="275">
        <v>1978</v>
      </c>
      <c r="E26" s="271" t="s">
        <v>131</v>
      </c>
      <c r="F26" s="272">
        <v>89</v>
      </c>
      <c r="G26" s="272">
        <v>90</v>
      </c>
      <c r="H26" s="272">
        <v>94</v>
      </c>
      <c r="I26" s="272">
        <v>93</v>
      </c>
      <c r="J26" s="270">
        <f t="shared" si="1"/>
        <v>366</v>
      </c>
      <c r="K26" s="21"/>
      <c r="P26" s="75"/>
      <c r="U26" s="85"/>
      <c r="V26" s="85"/>
      <c r="W26" s="85"/>
    </row>
    <row r="27" spans="1:23" ht="15.75">
      <c r="A27" s="134">
        <v>23</v>
      </c>
      <c r="B27" s="368" t="s">
        <v>144</v>
      </c>
      <c r="C27" s="364" t="s">
        <v>48</v>
      </c>
      <c r="D27" s="365">
        <v>1965</v>
      </c>
      <c r="E27" s="361" t="s">
        <v>44</v>
      </c>
      <c r="F27" s="366">
        <v>91</v>
      </c>
      <c r="G27" s="366">
        <v>87</v>
      </c>
      <c r="H27" s="366">
        <v>94</v>
      </c>
      <c r="I27" s="366">
        <v>94</v>
      </c>
      <c r="J27" s="367">
        <f t="shared" si="1"/>
        <v>366</v>
      </c>
      <c r="K27" s="21"/>
      <c r="P27" s="75"/>
      <c r="U27" s="85"/>
      <c r="V27" s="85"/>
      <c r="W27" s="85"/>
    </row>
    <row r="28" spans="1:23" ht="15.75">
      <c r="A28" s="134">
        <v>24</v>
      </c>
      <c r="B28" s="368" t="s">
        <v>430</v>
      </c>
      <c r="C28" s="364" t="s">
        <v>432</v>
      </c>
      <c r="D28" s="365">
        <v>1992</v>
      </c>
      <c r="E28" s="364" t="s">
        <v>37</v>
      </c>
      <c r="F28" s="366">
        <v>96</v>
      </c>
      <c r="G28" s="366">
        <v>85</v>
      </c>
      <c r="H28" s="366">
        <v>92</v>
      </c>
      <c r="I28" s="366">
        <v>93</v>
      </c>
      <c r="J28" s="367">
        <f t="shared" si="1"/>
        <v>366</v>
      </c>
      <c r="K28" s="17"/>
      <c r="P28" s="75"/>
      <c r="U28" s="85"/>
      <c r="V28" s="86"/>
      <c r="W28" s="86"/>
    </row>
    <row r="29" spans="1:23" ht="15.75">
      <c r="A29" s="134">
        <v>25</v>
      </c>
      <c r="B29" s="429" t="s">
        <v>331</v>
      </c>
      <c r="C29" s="430" t="s">
        <v>184</v>
      </c>
      <c r="D29" s="431">
        <v>1972</v>
      </c>
      <c r="E29" s="430" t="s">
        <v>35</v>
      </c>
      <c r="F29" s="433">
        <v>90</v>
      </c>
      <c r="G29" s="439">
        <v>90</v>
      </c>
      <c r="H29" s="439">
        <v>95</v>
      </c>
      <c r="I29" s="439">
        <v>90</v>
      </c>
      <c r="J29" s="440">
        <f t="shared" si="1"/>
        <v>365</v>
      </c>
      <c r="K29" s="68"/>
      <c r="L29" s="65"/>
      <c r="M29" s="65"/>
      <c r="N29" s="65"/>
      <c r="O29" s="65"/>
      <c r="P29" s="65"/>
      <c r="U29" s="85"/>
      <c r="V29" s="84"/>
      <c r="W29" s="84"/>
    </row>
    <row r="30" spans="1:11" ht="15.75">
      <c r="A30" s="134">
        <v>26</v>
      </c>
      <c r="B30" s="296" t="s">
        <v>329</v>
      </c>
      <c r="C30" s="332" t="s">
        <v>401</v>
      </c>
      <c r="D30" s="333">
        <v>1976</v>
      </c>
      <c r="E30" s="332" t="s">
        <v>35</v>
      </c>
      <c r="F30" s="295">
        <v>89</v>
      </c>
      <c r="G30" s="295">
        <v>94</v>
      </c>
      <c r="H30" s="295">
        <v>88</v>
      </c>
      <c r="I30" s="295">
        <v>94</v>
      </c>
      <c r="J30" s="297">
        <f t="shared" si="1"/>
        <v>365</v>
      </c>
      <c r="K30" s="17"/>
    </row>
    <row r="31" spans="1:11" ht="15.75">
      <c r="A31" s="134">
        <v>27</v>
      </c>
      <c r="B31" s="290" t="s">
        <v>54</v>
      </c>
      <c r="C31" s="291" t="s">
        <v>43</v>
      </c>
      <c r="D31" s="292">
        <v>1969</v>
      </c>
      <c r="E31" s="293" t="s">
        <v>44</v>
      </c>
      <c r="F31" s="288">
        <v>87</v>
      </c>
      <c r="G31" s="288">
        <v>91</v>
      </c>
      <c r="H31" s="288">
        <v>94</v>
      </c>
      <c r="I31" s="288">
        <v>91</v>
      </c>
      <c r="J31" s="289">
        <v>363</v>
      </c>
      <c r="K31" s="17"/>
    </row>
    <row r="32" spans="1:16" ht="15.75">
      <c r="A32" s="134">
        <v>28</v>
      </c>
      <c r="B32" s="442" t="s">
        <v>456</v>
      </c>
      <c r="C32" s="443" t="s">
        <v>457</v>
      </c>
      <c r="D32" s="444">
        <v>2000</v>
      </c>
      <c r="E32" s="443" t="s">
        <v>35</v>
      </c>
      <c r="F32" s="445">
        <v>87</v>
      </c>
      <c r="G32" s="445">
        <v>91</v>
      </c>
      <c r="H32" s="445">
        <v>91</v>
      </c>
      <c r="I32" s="445">
        <v>93</v>
      </c>
      <c r="J32" s="446">
        <f>SUM(F32:I32)</f>
        <v>362</v>
      </c>
      <c r="P32" s="75"/>
    </row>
    <row r="33" spans="1:12" ht="15.75">
      <c r="A33" s="134">
        <v>29</v>
      </c>
      <c r="B33" s="296" t="s">
        <v>195</v>
      </c>
      <c r="C33" s="332" t="s">
        <v>196</v>
      </c>
      <c r="D33" s="333">
        <v>2000</v>
      </c>
      <c r="E33" s="332" t="s">
        <v>58</v>
      </c>
      <c r="F33" s="295">
        <v>92</v>
      </c>
      <c r="G33" s="295">
        <v>93</v>
      </c>
      <c r="H33" s="295">
        <v>88</v>
      </c>
      <c r="I33" s="295">
        <v>89</v>
      </c>
      <c r="J33" s="297">
        <f>SUM(F33:I33)</f>
        <v>362</v>
      </c>
      <c r="L33" s="6"/>
    </row>
    <row r="34" spans="1:12" ht="15.75">
      <c r="A34" s="134">
        <v>30</v>
      </c>
      <c r="B34" s="442" t="s">
        <v>475</v>
      </c>
      <c r="C34" s="443" t="s">
        <v>476</v>
      </c>
      <c r="D34" s="444">
        <v>1997</v>
      </c>
      <c r="E34" s="443" t="s">
        <v>35</v>
      </c>
      <c r="F34" s="445">
        <v>89</v>
      </c>
      <c r="G34" s="445">
        <v>89</v>
      </c>
      <c r="H34" s="445">
        <v>91</v>
      </c>
      <c r="I34" s="445">
        <v>92</v>
      </c>
      <c r="J34" s="446">
        <v>361</v>
      </c>
      <c r="L34" s="6"/>
    </row>
    <row r="35" spans="1:12" ht="15.75">
      <c r="A35" s="134">
        <v>31</v>
      </c>
      <c r="B35" s="207" t="s">
        <v>105</v>
      </c>
      <c r="C35" s="194" t="s">
        <v>102</v>
      </c>
      <c r="D35" s="173">
        <v>1997</v>
      </c>
      <c r="E35" s="236" t="s">
        <v>58</v>
      </c>
      <c r="F35" s="171">
        <v>91</v>
      </c>
      <c r="G35" s="171">
        <v>89</v>
      </c>
      <c r="H35" s="171">
        <v>89</v>
      </c>
      <c r="I35" s="171">
        <v>91</v>
      </c>
      <c r="J35" s="164">
        <v>360</v>
      </c>
      <c r="K35" s="17"/>
      <c r="L35" s="6"/>
    </row>
    <row r="36" spans="1:11" ht="15.75">
      <c r="A36" s="134">
        <v>32</v>
      </c>
      <c r="B36" s="510" t="s">
        <v>454</v>
      </c>
      <c r="C36" s="511" t="s">
        <v>455</v>
      </c>
      <c r="D36" s="512">
        <v>1995</v>
      </c>
      <c r="E36" s="511" t="s">
        <v>122</v>
      </c>
      <c r="F36" s="507">
        <v>92</v>
      </c>
      <c r="G36" s="507">
        <v>89</v>
      </c>
      <c r="H36" s="507">
        <v>89</v>
      </c>
      <c r="I36" s="507">
        <v>89</v>
      </c>
      <c r="J36" s="514">
        <f>SUM(F36:I36)</f>
        <v>359</v>
      </c>
      <c r="K36" s="17"/>
    </row>
    <row r="37" spans="1:11" ht="15.75">
      <c r="A37" s="134">
        <v>33</v>
      </c>
      <c r="B37" s="228" t="s">
        <v>57</v>
      </c>
      <c r="C37" s="229" t="s">
        <v>56</v>
      </c>
      <c r="D37" s="190">
        <v>1990</v>
      </c>
      <c r="E37" s="227" t="s">
        <v>35</v>
      </c>
      <c r="F37" s="188">
        <v>93</v>
      </c>
      <c r="G37" s="188">
        <v>90</v>
      </c>
      <c r="H37" s="188">
        <v>89</v>
      </c>
      <c r="I37" s="188">
        <v>85</v>
      </c>
      <c r="J37" s="187">
        <v>357</v>
      </c>
      <c r="K37" s="17"/>
    </row>
    <row r="38" spans="1:11" ht="15.75">
      <c r="A38" s="134">
        <v>34</v>
      </c>
      <c r="B38" s="230" t="s">
        <v>181</v>
      </c>
      <c r="C38" s="193" t="s">
        <v>182</v>
      </c>
      <c r="D38" s="136">
        <v>1997</v>
      </c>
      <c r="E38" s="221" t="s">
        <v>115</v>
      </c>
      <c r="F38" s="137">
        <v>88</v>
      </c>
      <c r="G38" s="137">
        <v>87</v>
      </c>
      <c r="H38" s="137">
        <v>93</v>
      </c>
      <c r="I38" s="137">
        <v>87</v>
      </c>
      <c r="J38" s="177">
        <v>355</v>
      </c>
      <c r="K38" s="17"/>
    </row>
    <row r="39" spans="1:11" ht="15.75">
      <c r="A39" s="134">
        <v>35</v>
      </c>
      <c r="B39" s="208" t="s">
        <v>232</v>
      </c>
      <c r="C39" s="209" t="s">
        <v>233</v>
      </c>
      <c r="D39" s="327">
        <v>1998</v>
      </c>
      <c r="E39" s="209" t="s">
        <v>214</v>
      </c>
      <c r="F39" s="210">
        <v>89</v>
      </c>
      <c r="G39" s="210">
        <v>84</v>
      </c>
      <c r="H39" s="210">
        <v>90</v>
      </c>
      <c r="I39" s="210">
        <v>91</v>
      </c>
      <c r="J39" s="211">
        <f>SUM(F39:I39)</f>
        <v>354</v>
      </c>
      <c r="K39" s="68"/>
    </row>
    <row r="40" spans="1:16" ht="15.75">
      <c r="A40" s="134">
        <v>36</v>
      </c>
      <c r="B40" s="455" t="s">
        <v>353</v>
      </c>
      <c r="C40" s="452" t="s">
        <v>354</v>
      </c>
      <c r="D40" s="451">
        <v>1968</v>
      </c>
      <c r="E40" s="474" t="s">
        <v>44</v>
      </c>
      <c r="F40" s="457">
        <v>86</v>
      </c>
      <c r="G40" s="457">
        <v>83</v>
      </c>
      <c r="H40" s="457">
        <v>90</v>
      </c>
      <c r="I40" s="457">
        <v>89</v>
      </c>
      <c r="J40" s="458">
        <f>SUM(F40:I40)</f>
        <v>348</v>
      </c>
      <c r="K40" s="21"/>
      <c r="L40" s="65"/>
      <c r="M40" s="65"/>
      <c r="N40" s="65"/>
      <c r="O40" s="65"/>
      <c r="P40" s="65"/>
    </row>
    <row r="41" spans="1:17" ht="15.75">
      <c r="A41" s="134">
        <v>37</v>
      </c>
      <c r="B41" s="368" t="s">
        <v>431</v>
      </c>
      <c r="C41" s="364" t="s">
        <v>40</v>
      </c>
      <c r="D41" s="365">
        <v>1978</v>
      </c>
      <c r="E41" s="364" t="s">
        <v>37</v>
      </c>
      <c r="F41" s="366">
        <v>84</v>
      </c>
      <c r="G41" s="366">
        <v>84</v>
      </c>
      <c r="H41" s="366">
        <v>88</v>
      </c>
      <c r="I41" s="366">
        <v>85</v>
      </c>
      <c r="J41" s="367">
        <f>SUM(F41:I41)</f>
        <v>341</v>
      </c>
      <c r="K41" s="21"/>
      <c r="L41" s="8"/>
      <c r="M41" s="65"/>
      <c r="N41" s="65"/>
      <c r="O41" s="65"/>
      <c r="P41" s="65"/>
      <c r="Q41" s="65"/>
    </row>
    <row r="42" spans="1:11" ht="15.75">
      <c r="A42" s="134">
        <v>38</v>
      </c>
      <c r="B42" s="277" t="s">
        <v>332</v>
      </c>
      <c r="C42" s="271" t="s">
        <v>333</v>
      </c>
      <c r="D42" s="275">
        <v>1987</v>
      </c>
      <c r="E42" s="274" t="s">
        <v>131</v>
      </c>
      <c r="F42" s="272">
        <v>89</v>
      </c>
      <c r="G42" s="272">
        <v>87</v>
      </c>
      <c r="H42" s="272">
        <v>87</v>
      </c>
      <c r="I42" s="272">
        <v>78</v>
      </c>
      <c r="J42" s="270">
        <f>SUM(F42:I42)</f>
        <v>341</v>
      </c>
      <c r="K42" s="68"/>
    </row>
    <row r="43" spans="1:11" ht="15.75">
      <c r="A43" s="134">
        <v>39</v>
      </c>
      <c r="B43" s="346" t="s">
        <v>234</v>
      </c>
      <c r="C43" s="347" t="s">
        <v>235</v>
      </c>
      <c r="D43" s="348">
        <v>1999</v>
      </c>
      <c r="E43" s="349" t="s">
        <v>35</v>
      </c>
      <c r="F43" s="350">
        <v>78</v>
      </c>
      <c r="G43" s="350">
        <v>85</v>
      </c>
      <c r="H43" s="350">
        <v>88</v>
      </c>
      <c r="I43" s="350">
        <v>89</v>
      </c>
      <c r="J43" s="351">
        <v>340</v>
      </c>
      <c r="K43" s="17"/>
    </row>
    <row r="44" spans="1:11" ht="15.75">
      <c r="A44" s="134">
        <v>40</v>
      </c>
      <c r="B44" s="265" t="s">
        <v>120</v>
      </c>
      <c r="C44" s="268" t="s">
        <v>121</v>
      </c>
      <c r="D44" s="267">
        <v>2000</v>
      </c>
      <c r="E44" s="266" t="s">
        <v>122</v>
      </c>
      <c r="F44" s="272">
        <v>81</v>
      </c>
      <c r="G44" s="272">
        <v>84</v>
      </c>
      <c r="H44" s="272">
        <v>89</v>
      </c>
      <c r="I44" s="272">
        <v>79</v>
      </c>
      <c r="J44" s="270">
        <f>SUM(F44:I44)</f>
        <v>333</v>
      </c>
      <c r="K44" s="68"/>
    </row>
    <row r="45" spans="1:12" ht="15.75">
      <c r="A45" s="134">
        <v>41</v>
      </c>
      <c r="B45" s="384" t="s">
        <v>277</v>
      </c>
      <c r="C45" s="385" t="s">
        <v>278</v>
      </c>
      <c r="D45" s="386">
        <v>1998</v>
      </c>
      <c r="E45" s="387" t="s">
        <v>58</v>
      </c>
      <c r="F45" s="388">
        <v>81</v>
      </c>
      <c r="G45" s="388">
        <v>79</v>
      </c>
      <c r="H45" s="388">
        <v>81</v>
      </c>
      <c r="I45" s="388">
        <v>80</v>
      </c>
      <c r="J45" s="389">
        <f>F45+G45+H45+I45</f>
        <v>321</v>
      </c>
      <c r="K45" s="17"/>
      <c r="L45" s="13"/>
    </row>
    <row r="46" spans="1:12" ht="15.75">
      <c r="A46" s="134">
        <v>42</v>
      </c>
      <c r="B46" s="346" t="s">
        <v>123</v>
      </c>
      <c r="C46" s="347" t="s">
        <v>183</v>
      </c>
      <c r="D46" s="348">
        <v>2000</v>
      </c>
      <c r="E46" s="354" t="s">
        <v>122</v>
      </c>
      <c r="F46" s="350">
        <v>76</v>
      </c>
      <c r="G46" s="350">
        <v>79</v>
      </c>
      <c r="H46" s="350">
        <v>79</v>
      </c>
      <c r="I46" s="350">
        <v>79</v>
      </c>
      <c r="J46" s="351">
        <v>313</v>
      </c>
      <c r="K46" s="17"/>
      <c r="L46" s="13"/>
    </row>
    <row r="47" spans="1:11" ht="15.75">
      <c r="A47" s="134">
        <v>43</v>
      </c>
      <c r="B47" s="464" t="s">
        <v>402</v>
      </c>
      <c r="C47" s="456" t="s">
        <v>458</v>
      </c>
      <c r="D47" s="465">
        <v>2000</v>
      </c>
      <c r="E47" s="456" t="s">
        <v>399</v>
      </c>
      <c r="F47" s="457">
        <v>75</v>
      </c>
      <c r="G47" s="457">
        <v>69</v>
      </c>
      <c r="H47" s="457">
        <v>77</v>
      </c>
      <c r="I47" s="457">
        <v>79</v>
      </c>
      <c r="J47" s="458">
        <f>SUM(F47:I47)</f>
        <v>300</v>
      </c>
      <c r="K47" s="68"/>
    </row>
    <row r="48" spans="1:15" ht="15.75">
      <c r="A48" s="134">
        <v>44</v>
      </c>
      <c r="B48" s="273" t="s">
        <v>335</v>
      </c>
      <c r="C48" s="268" t="s">
        <v>336</v>
      </c>
      <c r="D48" s="267">
        <v>2002</v>
      </c>
      <c r="E48" s="266" t="s">
        <v>122</v>
      </c>
      <c r="F48" s="269">
        <v>66</v>
      </c>
      <c r="G48" s="269">
        <v>75</v>
      </c>
      <c r="H48" s="269">
        <v>80</v>
      </c>
      <c r="I48" s="269">
        <v>67</v>
      </c>
      <c r="J48" s="270">
        <f>SUM(F48:I48)</f>
        <v>288</v>
      </c>
      <c r="K48" s="68"/>
      <c r="L48" s="25"/>
      <c r="M48" s="12"/>
      <c r="O48" s="25"/>
    </row>
    <row r="49" spans="1:12" ht="15.75">
      <c r="A49" s="134">
        <v>45</v>
      </c>
      <c r="B49" s="455" t="s">
        <v>488</v>
      </c>
      <c r="C49" s="450" t="s">
        <v>432</v>
      </c>
      <c r="D49" s="451">
        <v>1999</v>
      </c>
      <c r="E49" s="475" t="s">
        <v>37</v>
      </c>
      <c r="F49" s="457">
        <v>57</v>
      </c>
      <c r="G49" s="457">
        <v>55</v>
      </c>
      <c r="H49" s="457">
        <v>50</v>
      </c>
      <c r="I49" s="457">
        <v>47</v>
      </c>
      <c r="J49" s="458">
        <f>SUM(F49:I49)</f>
        <v>209</v>
      </c>
      <c r="K49" s="68"/>
      <c r="L49" s="25"/>
    </row>
    <row r="50" spans="1:12" ht="15.75">
      <c r="A50" s="134">
        <v>46</v>
      </c>
      <c r="B50" s="346" t="s">
        <v>236</v>
      </c>
      <c r="C50" s="347" t="s">
        <v>237</v>
      </c>
      <c r="D50" s="348">
        <v>2001</v>
      </c>
      <c r="E50" s="354" t="s">
        <v>238</v>
      </c>
      <c r="F50" s="350">
        <v>59</v>
      </c>
      <c r="G50" s="350">
        <v>52</v>
      </c>
      <c r="H50" s="350">
        <v>56</v>
      </c>
      <c r="I50" s="350">
        <v>24</v>
      </c>
      <c r="J50" s="351">
        <v>191</v>
      </c>
      <c r="K50" s="68"/>
      <c r="L50" s="25"/>
    </row>
    <row r="51" spans="1:13" ht="15.75">
      <c r="A51" s="134">
        <v>47</v>
      </c>
      <c r="B51" s="273" t="s">
        <v>337</v>
      </c>
      <c r="C51" s="268" t="s">
        <v>338</v>
      </c>
      <c r="D51" s="267">
        <v>2000</v>
      </c>
      <c r="E51" s="266" t="s">
        <v>122</v>
      </c>
      <c r="F51" s="269">
        <v>36</v>
      </c>
      <c r="G51" s="269">
        <v>48</v>
      </c>
      <c r="H51" s="269">
        <v>60</v>
      </c>
      <c r="I51" s="269">
        <v>44</v>
      </c>
      <c r="J51" s="270">
        <f>SUM(F51:I51)</f>
        <v>188</v>
      </c>
      <c r="K51" s="68"/>
      <c r="L51" s="25"/>
      <c r="M51" s="12"/>
    </row>
    <row r="52" spans="1:12" ht="15.75">
      <c r="A52" s="134">
        <v>48</v>
      </c>
      <c r="B52" s="273" t="s">
        <v>339</v>
      </c>
      <c r="C52" s="274" t="s">
        <v>340</v>
      </c>
      <c r="D52" s="275">
        <v>2002</v>
      </c>
      <c r="E52" s="266" t="s">
        <v>122</v>
      </c>
      <c r="F52" s="272">
        <v>34</v>
      </c>
      <c r="G52" s="272">
        <v>53</v>
      </c>
      <c r="H52" s="272">
        <v>35</v>
      </c>
      <c r="I52" s="272">
        <v>44</v>
      </c>
      <c r="J52" s="270">
        <f>SUM(F52:I52)</f>
        <v>166</v>
      </c>
      <c r="K52" s="68"/>
      <c r="L52" s="25"/>
    </row>
    <row r="53" spans="1:12" ht="15.75">
      <c r="A53" s="134"/>
      <c r="K53" s="68"/>
      <c r="L53" s="25"/>
    </row>
    <row r="54" spans="1:16" ht="15.75">
      <c r="A54" s="134"/>
      <c r="B54" s="471"/>
      <c r="C54" s="194"/>
      <c r="D54" s="470"/>
      <c r="E54" s="236"/>
      <c r="F54" s="472"/>
      <c r="G54" s="472"/>
      <c r="H54" s="472"/>
      <c r="I54" s="472"/>
      <c r="J54" s="473"/>
      <c r="K54" s="68"/>
      <c r="L54" s="126"/>
      <c r="M54" s="126"/>
      <c r="N54" s="126"/>
      <c r="O54" s="126"/>
      <c r="P54" s="126"/>
    </row>
    <row r="55" spans="1:12" ht="15.75">
      <c r="A55" s="134"/>
      <c r="B55" s="471"/>
      <c r="C55" s="194"/>
      <c r="D55" s="470"/>
      <c r="E55" s="236"/>
      <c r="F55" s="472"/>
      <c r="G55" s="472"/>
      <c r="H55" s="472"/>
      <c r="I55" s="472"/>
      <c r="J55" s="473"/>
      <c r="K55" s="68"/>
      <c r="L55" s="25"/>
    </row>
    <row r="56" spans="1:11" ht="15.75">
      <c r="A56" s="95"/>
      <c r="B56" s="471"/>
      <c r="C56" s="194"/>
      <c r="D56" s="470"/>
      <c r="E56" s="236"/>
      <c r="K56" s="105"/>
    </row>
    <row r="57" spans="1:5" ht="15.75">
      <c r="A57" s="95"/>
      <c r="B57" s="471"/>
      <c r="C57" s="194"/>
      <c r="D57" s="470"/>
      <c r="E57" s="236"/>
    </row>
    <row r="58" ht="15.75">
      <c r="A58" s="95"/>
    </row>
    <row r="59" spans="1:11" ht="15.75">
      <c r="A59" s="95"/>
      <c r="B59" s="217"/>
      <c r="C59" s="218"/>
      <c r="D59" s="470"/>
      <c r="E59" s="218"/>
      <c r="F59" s="219"/>
      <c r="G59" s="219"/>
      <c r="H59" s="219"/>
      <c r="I59" s="219"/>
      <c r="J59" s="220"/>
      <c r="K59" s="68"/>
    </row>
    <row r="60" spans="1:11" ht="15.75">
      <c r="A60" s="95"/>
      <c r="B60" s="217"/>
      <c r="C60" s="218"/>
      <c r="D60" s="298"/>
      <c r="E60" s="374"/>
      <c r="F60" s="219"/>
      <c r="G60" s="219"/>
      <c r="H60" s="219"/>
      <c r="I60" s="219"/>
      <c r="J60" s="220"/>
      <c r="K60" s="68"/>
    </row>
    <row r="61" spans="1:11" ht="15.75">
      <c r="A61" s="95"/>
      <c r="B61" s="217"/>
      <c r="C61" s="218"/>
      <c r="D61" s="298"/>
      <c r="E61" s="374"/>
      <c r="F61" s="219"/>
      <c r="G61" s="219"/>
      <c r="H61" s="219"/>
      <c r="I61" s="219"/>
      <c r="J61" s="220"/>
      <c r="K61" s="68"/>
    </row>
    <row r="62" spans="1:10" ht="15.75">
      <c r="A62" s="95"/>
      <c r="B62" s="207"/>
      <c r="C62" s="194"/>
      <c r="D62" s="173"/>
      <c r="E62" s="236"/>
      <c r="F62" s="171"/>
      <c r="G62" s="171"/>
      <c r="H62" s="171"/>
      <c r="I62" s="171"/>
      <c r="J62" s="164"/>
    </row>
    <row r="63" spans="1:10" ht="15.75">
      <c r="A63" s="95"/>
      <c r="B63" s="217"/>
      <c r="C63" s="218"/>
      <c r="D63" s="298"/>
      <c r="E63" s="218"/>
      <c r="F63" s="219"/>
      <c r="G63" s="219"/>
      <c r="H63" s="219"/>
      <c r="I63" s="219"/>
      <c r="J63" s="220"/>
    </row>
    <row r="64" spans="1:10" ht="15.75">
      <c r="A64" s="95"/>
      <c r="B64" s="58"/>
      <c r="C64" s="58"/>
      <c r="D64" s="152"/>
      <c r="E64" s="58"/>
      <c r="F64" s="59"/>
      <c r="G64" s="59"/>
      <c r="H64" s="59"/>
      <c r="I64" s="59"/>
      <c r="J64" s="60"/>
    </row>
    <row r="65" spans="1:10" ht="15.75">
      <c r="A65" s="95"/>
      <c r="B65" s="58"/>
      <c r="C65" s="58"/>
      <c r="D65" s="152"/>
      <c r="E65" s="58"/>
      <c r="F65" s="59"/>
      <c r="G65" s="59"/>
      <c r="H65" s="59"/>
      <c r="I65" s="59"/>
      <c r="J65" s="60"/>
    </row>
    <row r="66" spans="1:11" ht="15.75">
      <c r="A66" s="95"/>
      <c r="B66" s="159"/>
      <c r="C66" s="159"/>
      <c r="D66" s="155"/>
      <c r="E66" s="159"/>
      <c r="F66" s="156"/>
      <c r="G66" s="156"/>
      <c r="H66" s="156"/>
      <c r="I66" s="156"/>
      <c r="J66" s="157"/>
      <c r="K66" s="103"/>
    </row>
    <row r="67" spans="1:11" ht="15.75">
      <c r="A67" s="95"/>
      <c r="B67" s="159"/>
      <c r="C67" s="159"/>
      <c r="D67" s="155"/>
      <c r="E67" s="159"/>
      <c r="F67" s="156"/>
      <c r="G67" s="156"/>
      <c r="H67" s="156"/>
      <c r="I67" s="156"/>
      <c r="J67" s="157"/>
      <c r="K67" s="25"/>
    </row>
    <row r="68" spans="1:11" ht="15.75">
      <c r="A68" s="95"/>
      <c r="B68" s="154"/>
      <c r="C68" s="154"/>
      <c r="D68" s="155"/>
      <c r="E68" s="154"/>
      <c r="F68" s="156"/>
      <c r="G68" s="156"/>
      <c r="H68" s="156"/>
      <c r="I68" s="156"/>
      <c r="J68" s="157"/>
      <c r="K68" s="25"/>
    </row>
    <row r="69" spans="1:11" ht="15.75">
      <c r="A69" s="95"/>
      <c r="B69" s="58"/>
      <c r="C69" s="58"/>
      <c r="D69" s="152"/>
      <c r="E69" s="58"/>
      <c r="F69" s="59"/>
      <c r="G69" s="59"/>
      <c r="H69" s="59"/>
      <c r="I69" s="59"/>
      <c r="J69" s="60"/>
      <c r="K69" s="25"/>
    </row>
    <row r="70" spans="1:11" ht="15.75">
      <c r="A70" s="95"/>
      <c r="B70" s="58"/>
      <c r="C70" s="58"/>
      <c r="D70" s="152"/>
      <c r="E70" s="58"/>
      <c r="F70" s="59"/>
      <c r="G70" s="59"/>
      <c r="H70" s="59"/>
      <c r="I70" s="59"/>
      <c r="J70" s="60"/>
      <c r="K70" s="25"/>
    </row>
    <row r="71" spans="1:11" ht="15.75">
      <c r="A71" s="95"/>
      <c r="B71" s="58"/>
      <c r="C71" s="58"/>
      <c r="D71" s="152"/>
      <c r="E71" s="58"/>
      <c r="F71" s="59"/>
      <c r="G71" s="59"/>
      <c r="H71" s="59"/>
      <c r="I71" s="59"/>
      <c r="J71" s="60"/>
      <c r="K71" s="25"/>
    </row>
    <row r="72" spans="1:11" ht="15.75">
      <c r="A72" s="95"/>
      <c r="B72" s="58"/>
      <c r="C72" s="58"/>
      <c r="D72" s="152"/>
      <c r="E72" s="58"/>
      <c r="F72" s="59"/>
      <c r="G72" s="59"/>
      <c r="H72" s="59"/>
      <c r="I72" s="59"/>
      <c r="J72" s="60"/>
      <c r="K72" s="25"/>
    </row>
    <row r="73" spans="1:11" ht="15.75">
      <c r="A73" s="95"/>
      <c r="B73" s="161"/>
      <c r="C73" s="58"/>
      <c r="D73" s="152"/>
      <c r="E73" s="158"/>
      <c r="F73" s="59"/>
      <c r="G73" s="59"/>
      <c r="H73" s="59"/>
      <c r="I73" s="59"/>
      <c r="J73" s="60"/>
      <c r="K73" s="25"/>
    </row>
    <row r="74" spans="1:17" ht="15.75">
      <c r="A74" s="95"/>
      <c r="B74" s="58"/>
      <c r="C74" s="58"/>
      <c r="D74" s="152"/>
      <c r="E74" s="58"/>
      <c r="F74" s="59"/>
      <c r="G74" s="59"/>
      <c r="H74" s="59"/>
      <c r="I74" s="59"/>
      <c r="J74" s="60"/>
      <c r="K74" s="25"/>
      <c r="Q74" s="26"/>
    </row>
    <row r="75" spans="1:12" ht="15.75">
      <c r="A75" s="95"/>
      <c r="B75" s="58"/>
      <c r="C75" s="58"/>
      <c r="D75" s="152"/>
      <c r="E75" s="58"/>
      <c r="F75" s="59"/>
      <c r="G75" s="59"/>
      <c r="H75" s="59"/>
      <c r="I75" s="59"/>
      <c r="J75" s="60"/>
      <c r="L75" s="25"/>
    </row>
    <row r="76" spans="1:12" ht="15.75">
      <c r="A76" s="95"/>
      <c r="B76" s="154"/>
      <c r="C76" s="154"/>
      <c r="D76" s="155"/>
      <c r="E76" s="154"/>
      <c r="F76" s="156"/>
      <c r="G76" s="156"/>
      <c r="H76" s="156"/>
      <c r="I76" s="156"/>
      <c r="J76" s="157"/>
      <c r="L76" s="55"/>
    </row>
    <row r="77" spans="1:12" ht="15.75">
      <c r="A77" s="19"/>
      <c r="B77" s="58"/>
      <c r="C77" s="58"/>
      <c r="D77" s="152"/>
      <c r="E77" s="58"/>
      <c r="F77" s="59"/>
      <c r="G77" s="59"/>
      <c r="H77" s="59"/>
      <c r="I77" s="59"/>
      <c r="J77" s="60"/>
      <c r="L77" s="55"/>
    </row>
    <row r="78" spans="1:12" ht="15.75">
      <c r="A78" s="19"/>
      <c r="B78" s="58"/>
      <c r="C78" s="58"/>
      <c r="D78" s="152"/>
      <c r="E78" s="58"/>
      <c r="F78" s="59"/>
      <c r="G78" s="59"/>
      <c r="H78" s="59"/>
      <c r="I78" s="59"/>
      <c r="J78" s="60"/>
      <c r="L78" s="25"/>
    </row>
    <row r="79" spans="1:12" ht="15.75">
      <c r="A79" s="19"/>
      <c r="B79" s="154"/>
      <c r="C79" s="154"/>
      <c r="D79" s="155"/>
      <c r="E79" s="154"/>
      <c r="F79" s="156"/>
      <c r="G79" s="156"/>
      <c r="H79" s="156"/>
      <c r="I79" s="156"/>
      <c r="J79" s="157"/>
      <c r="L79" s="25"/>
    </row>
    <row r="80" spans="1:12" ht="15.75">
      <c r="A80" s="19"/>
      <c r="B80" s="58"/>
      <c r="C80" s="58"/>
      <c r="D80" s="152"/>
      <c r="E80" s="58"/>
      <c r="F80" s="59"/>
      <c r="G80" s="59"/>
      <c r="H80" s="59"/>
      <c r="I80" s="59"/>
      <c r="J80" s="60"/>
      <c r="L80" s="25"/>
    </row>
    <row r="81" spans="1:12" ht="15.75">
      <c r="A81" s="19"/>
      <c r="B81" s="161"/>
      <c r="C81" s="58"/>
      <c r="D81" s="152"/>
      <c r="E81" s="158"/>
      <c r="F81" s="59"/>
      <c r="G81" s="59"/>
      <c r="H81" s="59"/>
      <c r="I81" s="59"/>
      <c r="J81" s="60"/>
      <c r="L81" s="25"/>
    </row>
    <row r="82" spans="1:10" ht="15.75">
      <c r="A82" s="19"/>
      <c r="B82" s="58"/>
      <c r="C82" s="58"/>
      <c r="D82" s="152"/>
      <c r="E82" s="58"/>
      <c r="F82" s="59"/>
      <c r="G82" s="59"/>
      <c r="H82" s="59"/>
      <c r="I82" s="59"/>
      <c r="J82" s="60"/>
    </row>
    <row r="83" spans="1:10" ht="15.75">
      <c r="A83" s="19"/>
      <c r="B83" s="161"/>
      <c r="C83" s="58"/>
      <c r="D83" s="152"/>
      <c r="E83" s="158"/>
      <c r="F83" s="59"/>
      <c r="G83" s="59"/>
      <c r="H83" s="59"/>
      <c r="I83" s="59"/>
      <c r="J83" s="60"/>
    </row>
    <row r="84" spans="1:10" ht="15.75">
      <c r="A84" s="19"/>
      <c r="B84" s="148"/>
      <c r="C84" s="150"/>
      <c r="D84" s="151"/>
      <c r="E84" s="160"/>
      <c r="F84" s="104"/>
      <c r="G84" s="104"/>
      <c r="H84" s="104"/>
      <c r="I84" s="104"/>
      <c r="J84" s="149"/>
    </row>
    <row r="85" spans="1:10" ht="15.75">
      <c r="A85" s="19"/>
      <c r="B85" s="146"/>
      <c r="C85" s="146"/>
      <c r="D85" s="147"/>
      <c r="E85" s="146"/>
      <c r="F85" s="144"/>
      <c r="G85" s="144"/>
      <c r="H85" s="144"/>
      <c r="I85" s="144"/>
      <c r="J85" s="145"/>
    </row>
    <row r="86" spans="1:10" ht="15.75">
      <c r="A86" s="19"/>
      <c r="B86" s="112"/>
      <c r="C86" s="112"/>
      <c r="D86" s="113"/>
      <c r="E86" s="118"/>
      <c r="F86" s="114"/>
      <c r="G86" s="114"/>
      <c r="H86" s="114"/>
      <c r="I86" s="114"/>
      <c r="J86" s="115"/>
    </row>
    <row r="87" spans="1:10" ht="15.75">
      <c r="A87" s="19"/>
      <c r="B87" s="112"/>
      <c r="C87" s="112"/>
      <c r="D87" s="113"/>
      <c r="E87" s="118"/>
      <c r="F87" s="114"/>
      <c r="G87" s="114"/>
      <c r="H87" s="114"/>
      <c r="I87" s="114"/>
      <c r="J87" s="115"/>
    </row>
    <row r="88" spans="1:10" ht="15.75">
      <c r="A88" s="19"/>
      <c r="B88" s="112"/>
      <c r="C88" s="112"/>
      <c r="D88" s="113"/>
      <c r="E88" s="118"/>
      <c r="F88" s="114"/>
      <c r="G88" s="114"/>
      <c r="H88" s="114"/>
      <c r="I88" s="114"/>
      <c r="J88" s="115"/>
    </row>
    <row r="89" spans="1:10" ht="15.75">
      <c r="A89" s="19"/>
      <c r="B89" s="112"/>
      <c r="C89" s="112"/>
      <c r="D89" s="113"/>
      <c r="E89" s="118"/>
      <c r="F89" s="114"/>
      <c r="G89" s="114"/>
      <c r="H89" s="114"/>
      <c r="I89" s="114"/>
      <c r="J89" s="115"/>
    </row>
    <row r="90" spans="1:10" ht="15.75">
      <c r="A90" s="19"/>
      <c r="B90" s="112"/>
      <c r="C90" s="112"/>
      <c r="D90" s="113"/>
      <c r="E90" s="112"/>
      <c r="F90" s="114"/>
      <c r="G90" s="114"/>
      <c r="H90" s="114"/>
      <c r="I90" s="114"/>
      <c r="J90" s="115"/>
    </row>
    <row r="91" spans="1:10" ht="15.75">
      <c r="A91" s="19"/>
      <c r="B91" s="112"/>
      <c r="C91" s="112"/>
      <c r="D91" s="113"/>
      <c r="E91" s="112"/>
      <c r="F91" s="114"/>
      <c r="G91" s="114"/>
      <c r="H91" s="114"/>
      <c r="I91" s="114"/>
      <c r="J91" s="115"/>
    </row>
    <row r="92" spans="1:10" ht="15.75">
      <c r="A92" s="19"/>
      <c r="B92" s="112"/>
      <c r="C92" s="112"/>
      <c r="D92" s="113"/>
      <c r="E92" s="112"/>
      <c r="F92" s="114"/>
      <c r="G92" s="114"/>
      <c r="H92" s="114"/>
      <c r="I92" s="114"/>
      <c r="J92" s="115"/>
    </row>
    <row r="93" spans="1:10" ht="15.75">
      <c r="A93" s="19"/>
      <c r="B93" s="112"/>
      <c r="C93" s="112"/>
      <c r="D93" s="113"/>
      <c r="E93" s="118"/>
      <c r="F93" s="114"/>
      <c r="G93" s="114"/>
      <c r="H93" s="114"/>
      <c r="I93" s="114"/>
      <c r="J93" s="115"/>
    </row>
    <row r="94" spans="1:10" ht="15.75">
      <c r="A94" s="19"/>
      <c r="B94" s="112"/>
      <c r="C94" s="112"/>
      <c r="D94" s="113"/>
      <c r="E94" s="112"/>
      <c r="F94" s="114"/>
      <c r="G94" s="114"/>
      <c r="H94" s="114"/>
      <c r="I94" s="114"/>
      <c r="J94" s="115"/>
    </row>
    <row r="95" spans="1:10" ht="15.75">
      <c r="A95" s="19"/>
      <c r="B95" s="23"/>
      <c r="C95" s="9"/>
      <c r="D95" s="5"/>
      <c r="E95" s="2"/>
      <c r="F95" s="6"/>
      <c r="G95" s="6"/>
      <c r="H95" s="6"/>
      <c r="I95" s="6"/>
      <c r="J95" s="7"/>
    </row>
    <row r="96" spans="1:10" ht="15.75">
      <c r="A96" s="19"/>
      <c r="B96" s="44"/>
      <c r="C96" s="9"/>
      <c r="D96" s="50"/>
      <c r="E96" s="51"/>
      <c r="F96" s="6"/>
      <c r="G96" s="6"/>
      <c r="H96" s="6"/>
      <c r="I96" s="6"/>
      <c r="J96" s="7"/>
    </row>
    <row r="97" spans="1:10" ht="15.75">
      <c r="A97" s="19"/>
      <c r="B97" s="23"/>
      <c r="C97" s="9"/>
      <c r="D97" s="5"/>
      <c r="E97" s="2"/>
      <c r="F97" s="6"/>
      <c r="G97" s="6"/>
      <c r="H97" s="6"/>
      <c r="I97" s="6"/>
      <c r="J97" s="7"/>
    </row>
    <row r="98" spans="1:10" ht="15.75">
      <c r="A98" s="19"/>
      <c r="B98" s="28"/>
      <c r="C98" s="27"/>
      <c r="D98" s="40"/>
      <c r="E98" s="30"/>
      <c r="F98" s="31"/>
      <c r="G98" s="31"/>
      <c r="H98" s="31"/>
      <c r="I98" s="31"/>
      <c r="J98" s="37"/>
    </row>
    <row r="99" spans="1:10" ht="15.75">
      <c r="A99" s="19"/>
      <c r="B99" s="28"/>
      <c r="C99" s="27"/>
      <c r="D99" s="40"/>
      <c r="E99" s="30"/>
      <c r="F99" s="31"/>
      <c r="G99" s="31"/>
      <c r="H99" s="31"/>
      <c r="I99" s="31"/>
      <c r="J99" s="37"/>
    </row>
    <row r="100" spans="1:10" ht="15.75">
      <c r="A100" s="19"/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43"/>
      <c r="F101" s="31"/>
      <c r="G101" s="31"/>
      <c r="H101" s="31"/>
      <c r="I101" s="31"/>
      <c r="J101" s="32"/>
    </row>
    <row r="102" spans="2:10" ht="15.75">
      <c r="B102" s="28"/>
      <c r="C102" s="27"/>
      <c r="D102" s="40"/>
      <c r="E102" s="43"/>
      <c r="F102" s="31"/>
      <c r="G102" s="31"/>
      <c r="H102" s="31"/>
      <c r="I102" s="31"/>
      <c r="J102" s="32"/>
    </row>
    <row r="103" spans="2:10" ht="15.75">
      <c r="B103" s="28"/>
      <c r="C103" s="27"/>
      <c r="D103" s="40"/>
      <c r="E103" s="43"/>
      <c r="F103" s="31"/>
      <c r="G103" s="31"/>
      <c r="H103" s="31"/>
      <c r="I103" s="31"/>
      <c r="J103" s="32"/>
    </row>
    <row r="104" spans="2:10" ht="15.75">
      <c r="B104" s="28"/>
      <c r="C104" s="27"/>
      <c r="D104" s="40"/>
      <c r="E104" s="30"/>
      <c r="F104" s="31"/>
      <c r="G104" s="31"/>
      <c r="H104" s="31"/>
      <c r="I104" s="31"/>
      <c r="J104" s="32"/>
    </row>
    <row r="105" spans="2:10" ht="15.75">
      <c r="B105" s="45"/>
      <c r="C105" s="46"/>
      <c r="D105" s="40"/>
      <c r="E105" s="47"/>
      <c r="F105" s="42"/>
      <c r="G105" s="42"/>
      <c r="H105" s="42"/>
      <c r="I105" s="42"/>
      <c r="J105" s="37"/>
    </row>
    <row r="106" spans="2:10" ht="15.75">
      <c r="B106" s="48"/>
      <c r="C106" s="27"/>
      <c r="D106" s="40"/>
      <c r="E106" s="49"/>
      <c r="F106" s="41"/>
      <c r="G106" s="41"/>
      <c r="H106" s="41"/>
      <c r="I106" s="41"/>
      <c r="J106" s="37"/>
    </row>
    <row r="107" spans="2:10" ht="15.75">
      <c r="B107" s="28"/>
      <c r="C107" s="27"/>
      <c r="D107" s="29"/>
      <c r="E107" s="30"/>
      <c r="F107" s="35"/>
      <c r="G107" s="35"/>
      <c r="H107" s="35"/>
      <c r="I107" s="35"/>
      <c r="J107" s="36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28"/>
      <c r="C110" s="27"/>
      <c r="D110" s="29"/>
      <c r="E110" s="30"/>
      <c r="F110" s="31"/>
      <c r="G110" s="31"/>
      <c r="H110" s="31"/>
      <c r="I110" s="31"/>
      <c r="J110" s="32"/>
    </row>
    <row r="111" spans="2:10" ht="15.75">
      <c r="B111" s="28"/>
      <c r="C111" s="27"/>
      <c r="D111" s="29"/>
      <c r="E111" s="30"/>
      <c r="F111" s="31"/>
      <c r="G111" s="31"/>
      <c r="H111" s="31"/>
      <c r="I111" s="31"/>
      <c r="J111" s="32"/>
    </row>
    <row r="112" spans="2:10" ht="15.75">
      <c r="B112" s="33"/>
      <c r="C112" s="27"/>
      <c r="D112" s="34"/>
      <c r="E112" s="38"/>
      <c r="F112" s="35"/>
      <c r="G112" s="35"/>
      <c r="H112" s="35"/>
      <c r="I112" s="35"/>
      <c r="J112" s="37"/>
    </row>
    <row r="113" spans="2:10" ht="15.75">
      <c r="B113" s="28"/>
      <c r="C113" s="27"/>
      <c r="D113" s="29"/>
      <c r="E113" s="30"/>
      <c r="F113" s="35"/>
      <c r="G113" s="35"/>
      <c r="H113" s="35"/>
      <c r="I113" s="35"/>
      <c r="J113" s="36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  <row r="115" spans="2:10" ht="15.75">
      <c r="B115" s="28"/>
      <c r="C115" s="27"/>
      <c r="D115" s="29"/>
      <c r="E115" s="30"/>
      <c r="F115" s="31"/>
      <c r="G115" s="31"/>
      <c r="H115" s="31"/>
      <c r="I115" s="31"/>
      <c r="J115" s="32"/>
    </row>
    <row r="116" spans="2:10" ht="15.75">
      <c r="B116" s="28"/>
      <c r="C116" s="27"/>
      <c r="D116" s="29"/>
      <c r="E116" s="30"/>
      <c r="F116" s="31"/>
      <c r="G116" s="31"/>
      <c r="H116" s="31"/>
      <c r="I116" s="31"/>
      <c r="J116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21">
      <c r="A1" s="90"/>
      <c r="B1" s="195" t="s">
        <v>31</v>
      </c>
      <c r="C1" s="119"/>
      <c r="D1" s="90"/>
      <c r="E1" s="90"/>
      <c r="F1" s="90"/>
      <c r="G1" s="90"/>
      <c r="H1" s="90"/>
      <c r="I1" s="90"/>
      <c r="J1" s="90"/>
      <c r="K1" s="500"/>
    </row>
    <row r="2" spans="1:11" ht="21">
      <c r="A2" s="90"/>
      <c r="B2" s="195" t="s">
        <v>0</v>
      </c>
      <c r="C2" s="119"/>
      <c r="D2" s="90"/>
      <c r="E2" s="119">
        <v>2014</v>
      </c>
      <c r="F2" s="90"/>
      <c r="G2" s="121" t="s">
        <v>510</v>
      </c>
      <c r="K2" s="500"/>
    </row>
    <row r="3" spans="1:11" ht="15">
      <c r="A3" s="90"/>
      <c r="B3" s="90"/>
      <c r="C3" s="120" t="s">
        <v>19</v>
      </c>
      <c r="D3" s="122"/>
      <c r="E3" s="120" t="s">
        <v>18</v>
      </c>
      <c r="F3" s="90"/>
      <c r="G3" s="75"/>
      <c r="H3" s="90"/>
      <c r="I3" s="90"/>
      <c r="J3" s="90"/>
      <c r="K3" s="500"/>
    </row>
    <row r="4" spans="1:11" ht="15.75" customHeight="1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500"/>
    </row>
    <row r="5" spans="1:16" ht="15.75">
      <c r="A5" s="134">
        <v>1</v>
      </c>
      <c r="B5" s="322" t="s">
        <v>75</v>
      </c>
      <c r="C5" s="323" t="s">
        <v>63</v>
      </c>
      <c r="D5" s="373">
        <v>1987</v>
      </c>
      <c r="E5" s="181" t="s">
        <v>149</v>
      </c>
      <c r="F5" s="325">
        <v>95</v>
      </c>
      <c r="G5" s="325">
        <v>93</v>
      </c>
      <c r="H5" s="325">
        <v>94</v>
      </c>
      <c r="I5" s="325">
        <v>92</v>
      </c>
      <c r="J5" s="326">
        <v>374</v>
      </c>
      <c r="K5" s="129"/>
      <c r="M5" s="182" t="s">
        <v>33</v>
      </c>
      <c r="N5" s="76"/>
      <c r="O5" s="76"/>
      <c r="P5" s="56" t="s">
        <v>179</v>
      </c>
    </row>
    <row r="6" spans="1:16" ht="15.75">
      <c r="A6" s="134">
        <v>2</v>
      </c>
      <c r="B6" s="208" t="s">
        <v>402</v>
      </c>
      <c r="C6" s="209" t="s">
        <v>403</v>
      </c>
      <c r="D6" s="327">
        <v>1981</v>
      </c>
      <c r="E6" s="209" t="s">
        <v>37</v>
      </c>
      <c r="F6" s="210">
        <v>95</v>
      </c>
      <c r="G6" s="210">
        <v>89</v>
      </c>
      <c r="H6" s="210">
        <v>95</v>
      </c>
      <c r="I6" s="210">
        <v>95</v>
      </c>
      <c r="J6" s="211">
        <f>SUM(F6:I6)</f>
        <v>374</v>
      </c>
      <c r="K6" s="129"/>
      <c r="M6" s="61" t="s">
        <v>32</v>
      </c>
      <c r="N6" s="61"/>
      <c r="O6" s="61"/>
      <c r="P6" s="56">
        <v>2</v>
      </c>
    </row>
    <row r="7" spans="1:16" ht="15.75">
      <c r="A7" s="134">
        <v>3</v>
      </c>
      <c r="B7" s="322" t="s">
        <v>404</v>
      </c>
      <c r="C7" s="323" t="s">
        <v>235</v>
      </c>
      <c r="D7" s="324">
        <v>1985</v>
      </c>
      <c r="E7" s="323" t="s">
        <v>35</v>
      </c>
      <c r="F7" s="325">
        <v>96</v>
      </c>
      <c r="G7" s="325">
        <v>95</v>
      </c>
      <c r="H7" s="325">
        <v>92</v>
      </c>
      <c r="I7" s="325">
        <v>90</v>
      </c>
      <c r="J7" s="326">
        <v>373</v>
      </c>
      <c r="K7" s="129"/>
      <c r="M7" s="52" t="s">
        <v>10</v>
      </c>
      <c r="N7" s="75"/>
      <c r="O7" s="75"/>
      <c r="P7" s="75">
        <v>3</v>
      </c>
    </row>
    <row r="8" spans="1:16" ht="15.75">
      <c r="A8" s="134">
        <v>4</v>
      </c>
      <c r="B8" s="182" t="s">
        <v>207</v>
      </c>
      <c r="C8" s="181" t="s">
        <v>208</v>
      </c>
      <c r="D8" s="136">
        <v>1989</v>
      </c>
      <c r="E8" s="192" t="s">
        <v>209</v>
      </c>
      <c r="F8" s="183">
        <v>89</v>
      </c>
      <c r="G8" s="183">
        <v>92</v>
      </c>
      <c r="H8" s="183">
        <v>95</v>
      </c>
      <c r="I8" s="183">
        <v>95</v>
      </c>
      <c r="J8" s="184">
        <v>371</v>
      </c>
      <c r="K8" s="129"/>
      <c r="M8" s="87" t="s">
        <v>34</v>
      </c>
      <c r="N8" s="77"/>
      <c r="O8" s="77"/>
      <c r="P8" s="75">
        <v>4</v>
      </c>
    </row>
    <row r="9" spans="1:16" ht="15.75">
      <c r="A9" s="134">
        <v>5</v>
      </c>
      <c r="B9" s="435" t="s">
        <v>474</v>
      </c>
      <c r="C9" s="436" t="s">
        <v>406</v>
      </c>
      <c r="D9" s="437">
        <v>1980</v>
      </c>
      <c r="E9" s="438" t="s">
        <v>35</v>
      </c>
      <c r="F9" s="439">
        <v>92</v>
      </c>
      <c r="G9" s="439">
        <v>93</v>
      </c>
      <c r="H9" s="439">
        <v>93</v>
      </c>
      <c r="I9" s="439">
        <v>92</v>
      </c>
      <c r="J9" s="440">
        <f>SUM(F9:I9)</f>
        <v>370</v>
      </c>
      <c r="K9" s="14"/>
      <c r="M9" s="344" t="s">
        <v>192</v>
      </c>
      <c r="N9" s="345"/>
      <c r="O9" s="345"/>
      <c r="P9" s="75">
        <v>5</v>
      </c>
    </row>
    <row r="10" spans="1:16" ht="15.75">
      <c r="A10" s="134">
        <v>6</v>
      </c>
      <c r="B10" s="265" t="s">
        <v>341</v>
      </c>
      <c r="C10" s="266" t="s">
        <v>342</v>
      </c>
      <c r="D10" s="267">
        <v>1992</v>
      </c>
      <c r="E10" s="268" t="s">
        <v>131</v>
      </c>
      <c r="F10" s="269">
        <v>90</v>
      </c>
      <c r="G10" s="272">
        <v>92</v>
      </c>
      <c r="H10" s="272">
        <v>95</v>
      </c>
      <c r="I10" s="272">
        <v>90</v>
      </c>
      <c r="J10" s="270">
        <f>SUM(F10:I10)</f>
        <v>367</v>
      </c>
      <c r="K10" s="132"/>
      <c r="M10" s="200" t="s">
        <v>13</v>
      </c>
      <c r="N10" s="78"/>
      <c r="O10" s="78"/>
      <c r="P10" s="75">
        <v>6</v>
      </c>
    </row>
    <row r="11" spans="1:21" ht="15.75">
      <c r="A11" s="134">
        <v>7</v>
      </c>
      <c r="B11" s="368" t="s">
        <v>412</v>
      </c>
      <c r="C11" s="364" t="s">
        <v>119</v>
      </c>
      <c r="D11" s="365">
        <v>1987</v>
      </c>
      <c r="E11" s="364" t="s">
        <v>37</v>
      </c>
      <c r="F11" s="366">
        <v>92</v>
      </c>
      <c r="G11" s="366">
        <v>95</v>
      </c>
      <c r="H11" s="366">
        <v>89</v>
      </c>
      <c r="I11" s="366">
        <v>91</v>
      </c>
      <c r="J11" s="367">
        <v>367</v>
      </c>
      <c r="K11" s="2"/>
      <c r="M11" s="57" t="s">
        <v>14</v>
      </c>
      <c r="N11" s="79"/>
      <c r="O11" s="79"/>
      <c r="P11" s="75">
        <v>7</v>
      </c>
      <c r="Q11" s="126"/>
      <c r="R11" s="126"/>
      <c r="S11" s="126"/>
      <c r="T11" s="126"/>
      <c r="U11" s="126"/>
    </row>
    <row r="12" spans="1:21" ht="15.75">
      <c r="A12" s="134">
        <v>8</v>
      </c>
      <c r="B12" s="182" t="s">
        <v>210</v>
      </c>
      <c r="C12" s="181" t="s">
        <v>211</v>
      </c>
      <c r="D12" s="136">
        <v>1997</v>
      </c>
      <c r="E12" s="192" t="s">
        <v>35</v>
      </c>
      <c r="F12" s="183">
        <v>90</v>
      </c>
      <c r="G12" s="183">
        <v>92</v>
      </c>
      <c r="H12" s="183">
        <v>92</v>
      </c>
      <c r="I12" s="183">
        <v>93</v>
      </c>
      <c r="J12" s="184">
        <v>367</v>
      </c>
      <c r="K12" s="2"/>
      <c r="M12" s="284" t="s">
        <v>25</v>
      </c>
      <c r="N12" s="69"/>
      <c r="O12" s="69"/>
      <c r="P12" s="75">
        <v>8</v>
      </c>
      <c r="Q12" s="126"/>
      <c r="R12" s="126"/>
      <c r="S12" s="126"/>
      <c r="T12" s="126"/>
      <c r="U12" s="126"/>
    </row>
    <row r="13" spans="1:16" ht="15.75">
      <c r="A13" s="134">
        <v>9</v>
      </c>
      <c r="B13" s="379" t="s">
        <v>279</v>
      </c>
      <c r="C13" s="380" t="s">
        <v>66</v>
      </c>
      <c r="D13" s="390">
        <v>1979</v>
      </c>
      <c r="E13" s="380" t="s">
        <v>58</v>
      </c>
      <c r="F13" s="382">
        <v>93</v>
      </c>
      <c r="G13" s="382">
        <v>92</v>
      </c>
      <c r="H13" s="382">
        <v>89</v>
      </c>
      <c r="I13" s="382">
        <v>92</v>
      </c>
      <c r="J13" s="383">
        <f>SUM(F13:I13)</f>
        <v>366</v>
      </c>
      <c r="K13" s="14"/>
      <c r="M13" s="256" t="s">
        <v>12</v>
      </c>
      <c r="N13" s="62"/>
      <c r="O13" s="62"/>
      <c r="P13" s="75">
        <v>9</v>
      </c>
    </row>
    <row r="14" spans="1:16" ht="15.75">
      <c r="A14" s="134">
        <v>10</v>
      </c>
      <c r="B14" s="296" t="s">
        <v>405</v>
      </c>
      <c r="C14" s="332" t="s">
        <v>378</v>
      </c>
      <c r="D14" s="333">
        <v>1977</v>
      </c>
      <c r="E14" s="332" t="s">
        <v>117</v>
      </c>
      <c r="F14" s="295">
        <v>91</v>
      </c>
      <c r="G14" s="295">
        <v>92</v>
      </c>
      <c r="H14" s="295">
        <v>92</v>
      </c>
      <c r="I14" s="295">
        <v>90</v>
      </c>
      <c r="J14" s="297">
        <v>365</v>
      </c>
      <c r="K14" s="14"/>
      <c r="M14" s="294" t="s">
        <v>21</v>
      </c>
      <c r="N14" s="141"/>
      <c r="O14" s="141"/>
      <c r="P14" s="75">
        <v>10</v>
      </c>
    </row>
    <row r="15" spans="1:16" ht="15.75">
      <c r="A15" s="134">
        <v>11</v>
      </c>
      <c r="B15" s="448" t="s">
        <v>212</v>
      </c>
      <c r="C15" s="478" t="s">
        <v>213</v>
      </c>
      <c r="D15" s="479">
        <v>1993</v>
      </c>
      <c r="E15" s="468" t="s">
        <v>131</v>
      </c>
      <c r="F15" s="457">
        <v>91</v>
      </c>
      <c r="G15" s="457">
        <v>90</v>
      </c>
      <c r="H15" s="457">
        <v>91</v>
      </c>
      <c r="I15" s="457">
        <v>88</v>
      </c>
      <c r="J15" s="458">
        <f>SUM(F15:I15)</f>
        <v>360</v>
      </c>
      <c r="K15" s="25"/>
      <c r="M15" s="139" t="s">
        <v>114</v>
      </c>
      <c r="N15" s="140"/>
      <c r="O15" s="140"/>
      <c r="P15" s="75">
        <v>11</v>
      </c>
    </row>
    <row r="16" spans="1:16" ht="15.75">
      <c r="A16" s="134">
        <v>12</v>
      </c>
      <c r="B16" s="339" t="s">
        <v>407</v>
      </c>
      <c r="C16" s="340" t="s">
        <v>408</v>
      </c>
      <c r="D16" s="341">
        <v>1985</v>
      </c>
      <c r="E16" s="340" t="s">
        <v>209</v>
      </c>
      <c r="F16" s="342">
        <v>92</v>
      </c>
      <c r="G16" s="342">
        <v>90</v>
      </c>
      <c r="H16" s="342">
        <v>91</v>
      </c>
      <c r="I16" s="342">
        <v>87</v>
      </c>
      <c r="J16" s="343">
        <v>360</v>
      </c>
      <c r="K16" s="133"/>
      <c r="M16" s="70" t="s">
        <v>26</v>
      </c>
      <c r="N16" s="70"/>
      <c r="O16" s="70"/>
      <c r="P16" s="75">
        <v>12</v>
      </c>
    </row>
    <row r="17" spans="1:16" ht="15.75">
      <c r="A17" s="134">
        <v>13</v>
      </c>
      <c r="B17" s="481" t="s">
        <v>215</v>
      </c>
      <c r="C17" s="477" t="s">
        <v>216</v>
      </c>
      <c r="D17" s="485">
        <v>1996</v>
      </c>
      <c r="E17" s="450" t="s">
        <v>206</v>
      </c>
      <c r="F17" s="457">
        <v>86</v>
      </c>
      <c r="G17" s="457">
        <v>94</v>
      </c>
      <c r="H17" s="457">
        <v>87</v>
      </c>
      <c r="I17" s="457">
        <v>92</v>
      </c>
      <c r="J17" s="458">
        <f>SUM(F17:I17)</f>
        <v>359</v>
      </c>
      <c r="K17" s="74"/>
      <c r="M17" s="63" t="s">
        <v>22</v>
      </c>
      <c r="N17" s="63"/>
      <c r="O17" s="63"/>
      <c r="P17" s="75">
        <v>13</v>
      </c>
    </row>
    <row r="18" spans="1:16" ht="15.75">
      <c r="A18" s="134">
        <v>14</v>
      </c>
      <c r="B18" s="296" t="s">
        <v>409</v>
      </c>
      <c r="C18" s="332" t="s">
        <v>410</v>
      </c>
      <c r="D18" s="333">
        <v>1987</v>
      </c>
      <c r="E18" s="332" t="s">
        <v>117</v>
      </c>
      <c r="F18" s="295">
        <v>89</v>
      </c>
      <c r="G18" s="295">
        <v>89</v>
      </c>
      <c r="H18" s="295">
        <v>92</v>
      </c>
      <c r="I18" s="295">
        <v>89</v>
      </c>
      <c r="J18" s="297">
        <v>359</v>
      </c>
      <c r="K18" s="74"/>
      <c r="M18" s="64" t="s">
        <v>23</v>
      </c>
      <c r="N18" s="64"/>
      <c r="O18" s="64"/>
      <c r="P18" s="75">
        <v>14</v>
      </c>
    </row>
    <row r="19" spans="1:16" ht="15.75">
      <c r="A19" s="134">
        <v>15</v>
      </c>
      <c r="B19" s="296" t="s">
        <v>411</v>
      </c>
      <c r="C19" s="332" t="s">
        <v>280</v>
      </c>
      <c r="D19" s="333">
        <v>1993</v>
      </c>
      <c r="E19" s="332" t="s">
        <v>58</v>
      </c>
      <c r="F19" s="295">
        <v>92</v>
      </c>
      <c r="G19" s="295">
        <v>90</v>
      </c>
      <c r="H19" s="295">
        <v>88</v>
      </c>
      <c r="I19" s="295">
        <v>89</v>
      </c>
      <c r="J19" s="297">
        <v>359</v>
      </c>
      <c r="K19" s="14"/>
      <c r="M19" s="67" t="s">
        <v>27</v>
      </c>
      <c r="N19" s="67"/>
      <c r="O19" s="67"/>
      <c r="P19" s="75">
        <v>15</v>
      </c>
    </row>
    <row r="20" spans="1:16" ht="15.75">
      <c r="A20" s="134">
        <v>16</v>
      </c>
      <c r="B20" s="265" t="s">
        <v>215</v>
      </c>
      <c r="C20" s="266" t="s">
        <v>342</v>
      </c>
      <c r="D20" s="267">
        <v>1972</v>
      </c>
      <c r="E20" s="268" t="s">
        <v>131</v>
      </c>
      <c r="F20" s="269">
        <v>92</v>
      </c>
      <c r="G20" s="272">
        <v>88</v>
      </c>
      <c r="H20" s="272">
        <v>90</v>
      </c>
      <c r="I20" s="272">
        <v>89</v>
      </c>
      <c r="J20" s="270">
        <f>SUM(F20:I20)</f>
        <v>359</v>
      </c>
      <c r="K20" s="14"/>
      <c r="M20" s="80" t="s">
        <v>30</v>
      </c>
      <c r="N20" s="81"/>
      <c r="O20" s="81"/>
      <c r="P20" s="75">
        <v>16</v>
      </c>
    </row>
    <row r="21" spans="1:16" ht="15.75">
      <c r="A21" s="134">
        <v>17</v>
      </c>
      <c r="B21" s="208" t="s">
        <v>447</v>
      </c>
      <c r="C21" s="209" t="s">
        <v>448</v>
      </c>
      <c r="D21" s="327">
        <v>1983</v>
      </c>
      <c r="E21" s="375" t="s">
        <v>122</v>
      </c>
      <c r="F21" s="210">
        <v>91</v>
      </c>
      <c r="G21" s="210">
        <v>86</v>
      </c>
      <c r="H21" s="210">
        <v>91</v>
      </c>
      <c r="I21" s="210">
        <v>88</v>
      </c>
      <c r="J21" s="211">
        <f>SUM(F21:I21)</f>
        <v>356</v>
      </c>
      <c r="K21" s="14"/>
      <c r="M21" s="66" t="s">
        <v>24</v>
      </c>
      <c r="N21" s="66"/>
      <c r="O21" s="66"/>
      <c r="P21" s="75">
        <v>17</v>
      </c>
    </row>
    <row r="22" spans="1:16" ht="15.75">
      <c r="A22" s="175">
        <v>18</v>
      </c>
      <c r="B22" s="429" t="s">
        <v>412</v>
      </c>
      <c r="C22" s="430" t="s">
        <v>413</v>
      </c>
      <c r="D22" s="431">
        <v>1982</v>
      </c>
      <c r="E22" s="432" t="s">
        <v>117</v>
      </c>
      <c r="F22" s="433">
        <v>90</v>
      </c>
      <c r="G22" s="433">
        <v>93</v>
      </c>
      <c r="H22" s="433">
        <v>91</v>
      </c>
      <c r="I22" s="433">
        <v>81</v>
      </c>
      <c r="J22" s="434">
        <f>SUM(F22:I22)</f>
        <v>355</v>
      </c>
      <c r="K22" s="176"/>
      <c r="M22" s="82" t="s">
        <v>29</v>
      </c>
      <c r="N22" s="83"/>
      <c r="O22" s="83"/>
      <c r="P22" s="75">
        <v>18</v>
      </c>
    </row>
    <row r="23" spans="1:16" ht="15.75">
      <c r="A23" s="175">
        <v>19</v>
      </c>
      <c r="B23" s="344" t="s">
        <v>118</v>
      </c>
      <c r="C23" s="356" t="s">
        <v>119</v>
      </c>
      <c r="D23" s="353">
        <v>1998</v>
      </c>
      <c r="E23" s="352" t="s">
        <v>37</v>
      </c>
      <c r="F23" s="355">
        <v>85</v>
      </c>
      <c r="G23" s="355">
        <v>90</v>
      </c>
      <c r="H23" s="355">
        <v>88</v>
      </c>
      <c r="I23" s="355">
        <v>92</v>
      </c>
      <c r="J23" s="357">
        <v>355</v>
      </c>
      <c r="K23" s="176"/>
      <c r="P23" s="75"/>
    </row>
    <row r="24" spans="1:12" ht="15.75">
      <c r="A24" s="134">
        <v>20</v>
      </c>
      <c r="B24" s="455" t="s">
        <v>493</v>
      </c>
      <c r="C24" s="468" t="s">
        <v>496</v>
      </c>
      <c r="D24" s="451">
        <v>1972</v>
      </c>
      <c r="E24" s="452" t="s">
        <v>37</v>
      </c>
      <c r="F24" s="457">
        <v>87</v>
      </c>
      <c r="G24" s="457">
        <v>91</v>
      </c>
      <c r="H24" s="457">
        <v>86</v>
      </c>
      <c r="I24" s="457">
        <v>89</v>
      </c>
      <c r="J24" s="458">
        <f>SUM(F24:I24)</f>
        <v>353</v>
      </c>
      <c r="K24" s="74"/>
      <c r="L24" s="12"/>
    </row>
    <row r="25" spans="1:16" ht="15.75">
      <c r="A25" s="134">
        <v>21</v>
      </c>
      <c r="B25" s="455" t="s">
        <v>243</v>
      </c>
      <c r="C25" s="477" t="s">
        <v>244</v>
      </c>
      <c r="D25" s="451">
        <v>1998</v>
      </c>
      <c r="E25" s="450" t="s">
        <v>37</v>
      </c>
      <c r="F25" s="457">
        <v>92</v>
      </c>
      <c r="G25" s="457">
        <v>81</v>
      </c>
      <c r="H25" s="457">
        <v>92</v>
      </c>
      <c r="I25" s="457">
        <v>88</v>
      </c>
      <c r="J25" s="458">
        <f>SUM(F25:I25)</f>
        <v>353</v>
      </c>
      <c r="K25" s="74"/>
      <c r="P25" s="75"/>
    </row>
    <row r="26" spans="1:11" s="25" customFormat="1" ht="15.75">
      <c r="A26" s="134">
        <v>22</v>
      </c>
      <c r="B26" s="265" t="s">
        <v>345</v>
      </c>
      <c r="C26" s="271" t="s">
        <v>242</v>
      </c>
      <c r="D26" s="267">
        <v>1998</v>
      </c>
      <c r="E26" s="268" t="s">
        <v>241</v>
      </c>
      <c r="F26" s="269">
        <v>88</v>
      </c>
      <c r="G26" s="272">
        <v>94</v>
      </c>
      <c r="H26" s="272">
        <v>86</v>
      </c>
      <c r="I26" s="272">
        <v>85</v>
      </c>
      <c r="J26" s="270">
        <f>SUM(F26:I26)</f>
        <v>353</v>
      </c>
      <c r="K26" s="14"/>
    </row>
    <row r="27" spans="1:16" ht="15.75">
      <c r="A27" s="134">
        <v>23</v>
      </c>
      <c r="B27" s="429" t="s">
        <v>450</v>
      </c>
      <c r="C27" s="430" t="s">
        <v>451</v>
      </c>
      <c r="D27" s="431">
        <v>1991</v>
      </c>
      <c r="E27" s="432" t="s">
        <v>122</v>
      </c>
      <c r="F27" s="433">
        <v>86</v>
      </c>
      <c r="G27" s="433">
        <v>93</v>
      </c>
      <c r="H27" s="433">
        <v>83</v>
      </c>
      <c r="I27" s="433">
        <v>90</v>
      </c>
      <c r="J27" s="434">
        <f>SUM(F27:I27)</f>
        <v>352</v>
      </c>
      <c r="K27" s="17"/>
      <c r="P27" s="75"/>
    </row>
    <row r="28" spans="1:11" ht="15.75">
      <c r="A28" s="134">
        <v>24</v>
      </c>
      <c r="B28" s="480" t="s">
        <v>239</v>
      </c>
      <c r="C28" s="356" t="s">
        <v>240</v>
      </c>
      <c r="D28" s="484">
        <v>1998</v>
      </c>
      <c r="E28" s="352" t="s">
        <v>241</v>
      </c>
      <c r="F28" s="488">
        <v>89</v>
      </c>
      <c r="G28" s="488">
        <v>86</v>
      </c>
      <c r="H28" s="488">
        <v>87</v>
      </c>
      <c r="I28" s="488">
        <v>89</v>
      </c>
      <c r="J28" s="489">
        <v>351</v>
      </c>
      <c r="K28" s="74"/>
    </row>
    <row r="29" spans="1:11" ht="15.75">
      <c r="A29" s="134">
        <v>25</v>
      </c>
      <c r="B29" s="208" t="s">
        <v>120</v>
      </c>
      <c r="C29" s="209" t="s">
        <v>121</v>
      </c>
      <c r="D29" s="327">
        <v>2000</v>
      </c>
      <c r="E29" s="375" t="s">
        <v>122</v>
      </c>
      <c r="F29" s="210">
        <v>81</v>
      </c>
      <c r="G29" s="210">
        <v>87</v>
      </c>
      <c r="H29" s="210">
        <v>93</v>
      </c>
      <c r="I29" s="210">
        <v>88</v>
      </c>
      <c r="J29" s="211">
        <f>SUM(F29:I29)</f>
        <v>349</v>
      </c>
      <c r="K29" s="25"/>
    </row>
    <row r="30" spans="1:11" ht="15.75">
      <c r="A30" s="134">
        <v>26</v>
      </c>
      <c r="B30" s="174" t="s">
        <v>73</v>
      </c>
      <c r="C30" s="58" t="s">
        <v>64</v>
      </c>
      <c r="D30" s="173">
        <v>1991</v>
      </c>
      <c r="E30" s="378" t="s">
        <v>58</v>
      </c>
      <c r="F30" s="171">
        <v>83</v>
      </c>
      <c r="G30" s="171">
        <v>90</v>
      </c>
      <c r="H30" s="171">
        <v>86</v>
      </c>
      <c r="I30" s="171">
        <v>88</v>
      </c>
      <c r="J30" s="164">
        <v>347</v>
      </c>
      <c r="K30" s="74"/>
    </row>
    <row r="31" spans="1:11" ht="15.75">
      <c r="A31" s="134">
        <v>27</v>
      </c>
      <c r="B31" s="339" t="s">
        <v>414</v>
      </c>
      <c r="C31" s="340" t="s">
        <v>346</v>
      </c>
      <c r="D31" s="341">
        <v>1996</v>
      </c>
      <c r="E31" s="340" t="s">
        <v>241</v>
      </c>
      <c r="F31" s="342">
        <v>91</v>
      </c>
      <c r="G31" s="342">
        <v>85</v>
      </c>
      <c r="H31" s="342">
        <v>85</v>
      </c>
      <c r="I31" s="342">
        <v>85</v>
      </c>
      <c r="J31" s="343">
        <v>346</v>
      </c>
      <c r="K31" s="74"/>
    </row>
    <row r="32" spans="1:11" ht="15.75">
      <c r="A32" s="134">
        <v>28</v>
      </c>
      <c r="B32" s="425" t="s">
        <v>449</v>
      </c>
      <c r="C32" s="417" t="s">
        <v>184</v>
      </c>
      <c r="D32" s="416">
        <v>1972</v>
      </c>
      <c r="E32" s="426" t="s">
        <v>35</v>
      </c>
      <c r="F32" s="427">
        <v>86</v>
      </c>
      <c r="G32" s="427">
        <v>83</v>
      </c>
      <c r="H32" s="427">
        <v>90</v>
      </c>
      <c r="I32" s="427">
        <v>85</v>
      </c>
      <c r="J32" s="428">
        <v>344</v>
      </c>
      <c r="K32" s="74"/>
    </row>
    <row r="33" spans="1:11" ht="15.75">
      <c r="A33" s="134">
        <v>29</v>
      </c>
      <c r="B33" s="344" t="s">
        <v>70</v>
      </c>
      <c r="C33" s="356" t="s">
        <v>59</v>
      </c>
      <c r="D33" s="353">
        <v>1999</v>
      </c>
      <c r="E33" s="352" t="s">
        <v>58</v>
      </c>
      <c r="F33" s="355">
        <v>84</v>
      </c>
      <c r="G33" s="355">
        <v>82</v>
      </c>
      <c r="H33" s="355">
        <v>89</v>
      </c>
      <c r="I33" s="355">
        <v>89</v>
      </c>
      <c r="J33" s="357">
        <v>344</v>
      </c>
      <c r="K33" s="14"/>
    </row>
    <row r="34" spans="1:11" ht="15.75">
      <c r="A34" s="134">
        <v>30</v>
      </c>
      <c r="B34" s="379" t="s">
        <v>78</v>
      </c>
      <c r="C34" s="380" t="s">
        <v>69</v>
      </c>
      <c r="D34" s="391">
        <v>1973</v>
      </c>
      <c r="E34" s="380" t="s">
        <v>58</v>
      </c>
      <c r="F34" s="382">
        <v>77</v>
      </c>
      <c r="G34" s="382">
        <v>87</v>
      </c>
      <c r="H34" s="382">
        <v>88</v>
      </c>
      <c r="I34" s="382">
        <v>89</v>
      </c>
      <c r="J34" s="383">
        <f>SUM(F34:I34)</f>
        <v>341</v>
      </c>
      <c r="K34" s="18"/>
    </row>
    <row r="35" spans="1:14" ht="15.75">
      <c r="A35" s="134">
        <v>31</v>
      </c>
      <c r="B35" s="56" t="s">
        <v>76</v>
      </c>
      <c r="C35" s="109" t="s">
        <v>65</v>
      </c>
      <c r="D35" s="143">
        <v>1990</v>
      </c>
      <c r="E35" s="191" t="s">
        <v>58</v>
      </c>
      <c r="F35" s="110">
        <v>88</v>
      </c>
      <c r="G35" s="110">
        <v>88</v>
      </c>
      <c r="H35" s="110">
        <v>87</v>
      </c>
      <c r="I35" s="110">
        <v>78</v>
      </c>
      <c r="J35" s="111">
        <v>341</v>
      </c>
      <c r="K35" s="74"/>
      <c r="N35" s="12"/>
    </row>
    <row r="36" spans="1:14" ht="15.75">
      <c r="A36" s="134">
        <v>32</v>
      </c>
      <c r="B36" s="296" t="s">
        <v>343</v>
      </c>
      <c r="C36" s="332" t="s">
        <v>344</v>
      </c>
      <c r="D36" s="333">
        <v>1994</v>
      </c>
      <c r="E36" s="332" t="s">
        <v>241</v>
      </c>
      <c r="F36" s="295">
        <v>81</v>
      </c>
      <c r="G36" s="295">
        <v>84</v>
      </c>
      <c r="H36" s="295">
        <v>84</v>
      </c>
      <c r="I36" s="295">
        <v>91</v>
      </c>
      <c r="J36" s="297">
        <v>340</v>
      </c>
      <c r="K36" s="74"/>
      <c r="N36" s="12"/>
    </row>
    <row r="37" spans="1:12" ht="15.75">
      <c r="A37" s="134">
        <v>33</v>
      </c>
      <c r="B37" s="482" t="s">
        <v>57</v>
      </c>
      <c r="C37" s="483" t="s">
        <v>56</v>
      </c>
      <c r="D37" s="486">
        <v>1990</v>
      </c>
      <c r="E37" s="487" t="s">
        <v>35</v>
      </c>
      <c r="F37" s="188">
        <v>87</v>
      </c>
      <c r="G37" s="188">
        <v>80</v>
      </c>
      <c r="H37" s="188">
        <v>84</v>
      </c>
      <c r="I37" s="188">
        <v>85</v>
      </c>
      <c r="J37" s="187">
        <v>336</v>
      </c>
      <c r="K37" s="25"/>
      <c r="L37" s="25"/>
    </row>
    <row r="38" spans="1:13" ht="15.75">
      <c r="A38" s="134">
        <v>34</v>
      </c>
      <c r="B38" s="174" t="s">
        <v>77</v>
      </c>
      <c r="C38" s="172" t="s">
        <v>68</v>
      </c>
      <c r="D38" s="173">
        <v>1991</v>
      </c>
      <c r="E38" s="194" t="s">
        <v>58</v>
      </c>
      <c r="F38" s="171">
        <v>82</v>
      </c>
      <c r="G38" s="171">
        <v>84</v>
      </c>
      <c r="H38" s="171">
        <v>85</v>
      </c>
      <c r="I38" s="171">
        <v>85</v>
      </c>
      <c r="J38" s="164">
        <v>336</v>
      </c>
      <c r="K38" s="25"/>
      <c r="L38" s="25"/>
      <c r="M38" s="12"/>
    </row>
    <row r="39" spans="1:13" ht="15.75">
      <c r="A39" s="134">
        <v>35</v>
      </c>
      <c r="B39" s="455" t="s">
        <v>494</v>
      </c>
      <c r="C39" s="468" t="s">
        <v>495</v>
      </c>
      <c r="D39" s="451">
        <v>1998</v>
      </c>
      <c r="E39" s="476" t="s">
        <v>37</v>
      </c>
      <c r="F39" s="457">
        <v>83</v>
      </c>
      <c r="G39" s="457">
        <v>81</v>
      </c>
      <c r="H39" s="457">
        <v>82</v>
      </c>
      <c r="I39" s="457">
        <v>89</v>
      </c>
      <c r="J39" s="458">
        <f>SUM(F39:I39)</f>
        <v>335</v>
      </c>
      <c r="K39" s="25"/>
      <c r="L39" s="25"/>
      <c r="M39" s="12"/>
    </row>
    <row r="40" spans="1:12" ht="15.75">
      <c r="A40" s="134">
        <v>36</v>
      </c>
      <c r="B40" s="379" t="s">
        <v>282</v>
      </c>
      <c r="C40" s="380" t="s">
        <v>197</v>
      </c>
      <c r="D40" s="391">
        <v>2000</v>
      </c>
      <c r="E40" s="380" t="s">
        <v>58</v>
      </c>
      <c r="F40" s="382">
        <v>77</v>
      </c>
      <c r="G40" s="382">
        <v>86</v>
      </c>
      <c r="H40" s="382">
        <v>84</v>
      </c>
      <c r="I40" s="382">
        <v>87</v>
      </c>
      <c r="J40" s="383">
        <f>SUM(F40:I40)</f>
        <v>334</v>
      </c>
      <c r="K40" s="25"/>
      <c r="L40" s="25"/>
    </row>
    <row r="41" spans="1:11" ht="15.75">
      <c r="A41" s="134">
        <v>37</v>
      </c>
      <c r="B41" s="199" t="s">
        <v>108</v>
      </c>
      <c r="C41" s="189" t="s">
        <v>106</v>
      </c>
      <c r="D41" s="201">
        <v>1993</v>
      </c>
      <c r="E41" s="216" t="s">
        <v>37</v>
      </c>
      <c r="F41" s="178">
        <v>78</v>
      </c>
      <c r="G41" s="178">
        <v>82</v>
      </c>
      <c r="H41" s="178">
        <v>84</v>
      </c>
      <c r="I41" s="178">
        <v>88</v>
      </c>
      <c r="J41" s="177">
        <v>332</v>
      </c>
      <c r="K41" s="25"/>
    </row>
    <row r="42" spans="1:16" ht="15.75">
      <c r="A42" s="134">
        <v>38</v>
      </c>
      <c r="B42" s="525" t="s">
        <v>508</v>
      </c>
      <c r="C42" s="526" t="s">
        <v>507</v>
      </c>
      <c r="D42" s="527"/>
      <c r="E42" s="528" t="s">
        <v>115</v>
      </c>
      <c r="F42" s="513">
        <v>87</v>
      </c>
      <c r="G42" s="513">
        <v>79</v>
      </c>
      <c r="H42" s="513">
        <v>88</v>
      </c>
      <c r="I42" s="513">
        <v>74</v>
      </c>
      <c r="J42" s="520">
        <f>SUM(F42:I42)</f>
        <v>328</v>
      </c>
      <c r="K42" s="25"/>
      <c r="L42" s="509"/>
      <c r="M42" s="509"/>
      <c r="N42" s="509"/>
      <c r="O42" s="509"/>
      <c r="P42" s="509"/>
    </row>
    <row r="43" spans="1:13" ht="15.75">
      <c r="A43" s="134">
        <v>39</v>
      </c>
      <c r="B43" s="392" t="s">
        <v>71</v>
      </c>
      <c r="C43" s="393" t="s">
        <v>61</v>
      </c>
      <c r="D43" s="394">
        <v>1996</v>
      </c>
      <c r="E43" s="393" t="s">
        <v>58</v>
      </c>
      <c r="F43" s="395">
        <v>85</v>
      </c>
      <c r="G43" s="395">
        <v>79</v>
      </c>
      <c r="H43" s="395">
        <v>82</v>
      </c>
      <c r="I43" s="395">
        <v>82</v>
      </c>
      <c r="J43" s="396">
        <f>SUM(F43:I43)</f>
        <v>328</v>
      </c>
      <c r="K43" s="25"/>
      <c r="L43" s="25"/>
      <c r="M43" s="22"/>
    </row>
    <row r="44" spans="1:12" ht="15.75">
      <c r="A44" s="134">
        <v>40</v>
      </c>
      <c r="B44" s="407" t="s">
        <v>111</v>
      </c>
      <c r="C44" s="421" t="s">
        <v>112</v>
      </c>
      <c r="D44" s="422">
        <v>1971</v>
      </c>
      <c r="E44" s="420" t="s">
        <v>113</v>
      </c>
      <c r="F44" s="423">
        <v>74</v>
      </c>
      <c r="G44" s="423">
        <v>89</v>
      </c>
      <c r="H44" s="423">
        <v>85</v>
      </c>
      <c r="I44" s="423">
        <v>79</v>
      </c>
      <c r="J44" s="424">
        <v>327</v>
      </c>
      <c r="K44" s="25"/>
      <c r="L44" s="25"/>
    </row>
    <row r="45" spans="1:12" ht="15.75">
      <c r="A45" s="134">
        <v>41</v>
      </c>
      <c r="B45" s="464" t="s">
        <v>429</v>
      </c>
      <c r="C45" s="456" t="s">
        <v>434</v>
      </c>
      <c r="D45" s="465">
        <v>1997</v>
      </c>
      <c r="E45" s="456" t="s">
        <v>37</v>
      </c>
      <c r="F45" s="457">
        <v>81</v>
      </c>
      <c r="G45" s="457">
        <v>85</v>
      </c>
      <c r="H45" s="457">
        <v>81</v>
      </c>
      <c r="I45" s="457">
        <v>80</v>
      </c>
      <c r="J45" s="458">
        <f>SUM(F45:I45)</f>
        <v>327</v>
      </c>
      <c r="K45" s="25"/>
      <c r="L45" s="25"/>
    </row>
    <row r="46" spans="1:12" ht="15.75">
      <c r="A46" s="134">
        <v>42</v>
      </c>
      <c r="B46" s="392" t="s">
        <v>194</v>
      </c>
      <c r="C46" s="393" t="s">
        <v>60</v>
      </c>
      <c r="D46" s="394">
        <v>1999</v>
      </c>
      <c r="E46" s="393" t="s">
        <v>58</v>
      </c>
      <c r="F46" s="395">
        <v>82</v>
      </c>
      <c r="G46" s="395">
        <v>74</v>
      </c>
      <c r="H46" s="395">
        <v>86</v>
      </c>
      <c r="I46" s="395">
        <v>85</v>
      </c>
      <c r="J46" s="396">
        <f>SUM(F46:I46)</f>
        <v>327</v>
      </c>
      <c r="K46" s="25"/>
      <c r="L46" s="25"/>
    </row>
    <row r="47" spans="1:12" ht="15.75">
      <c r="A47" s="134">
        <v>43</v>
      </c>
      <c r="B47" s="174" t="s">
        <v>130</v>
      </c>
      <c r="C47" s="172" t="s">
        <v>129</v>
      </c>
      <c r="D47" s="173">
        <v>1995</v>
      </c>
      <c r="E47" s="194" t="s">
        <v>58</v>
      </c>
      <c r="F47" s="171">
        <v>76</v>
      </c>
      <c r="G47" s="171">
        <v>83</v>
      </c>
      <c r="H47" s="171">
        <v>79</v>
      </c>
      <c r="I47" s="171">
        <v>88</v>
      </c>
      <c r="J47" s="164">
        <v>326</v>
      </c>
      <c r="K47" s="25"/>
      <c r="L47" s="25"/>
    </row>
    <row r="48" spans="1:12" ht="15.75">
      <c r="A48" s="134">
        <v>44</v>
      </c>
      <c r="B48" s="379" t="s">
        <v>198</v>
      </c>
      <c r="C48" s="380" t="s">
        <v>199</v>
      </c>
      <c r="D48" s="391">
        <v>1999</v>
      </c>
      <c r="E48" s="380" t="s">
        <v>58</v>
      </c>
      <c r="F48" s="382">
        <v>76</v>
      </c>
      <c r="G48" s="382">
        <v>87</v>
      </c>
      <c r="H48" s="382">
        <v>81</v>
      </c>
      <c r="I48" s="382">
        <v>81</v>
      </c>
      <c r="J48" s="383">
        <f>SUM(F48:I48)</f>
        <v>325</v>
      </c>
      <c r="K48" s="25"/>
      <c r="L48" s="25"/>
    </row>
    <row r="49" spans="1:12" ht="15.75">
      <c r="A49" s="134">
        <v>45</v>
      </c>
      <c r="B49" s="392" t="s">
        <v>77</v>
      </c>
      <c r="C49" s="393" t="s">
        <v>67</v>
      </c>
      <c r="D49" s="394">
        <v>1974</v>
      </c>
      <c r="E49" s="393" t="s">
        <v>58</v>
      </c>
      <c r="F49" s="395">
        <v>85</v>
      </c>
      <c r="G49" s="395">
        <v>78</v>
      </c>
      <c r="H49" s="395">
        <v>78</v>
      </c>
      <c r="I49" s="395">
        <v>80</v>
      </c>
      <c r="J49" s="396">
        <f>SUM(F49:I49)</f>
        <v>321</v>
      </c>
      <c r="K49" s="25"/>
      <c r="L49" s="25"/>
    </row>
    <row r="50" spans="1:12" ht="15.75">
      <c r="A50" s="134">
        <v>46</v>
      </c>
      <c r="B50" s="344" t="s">
        <v>245</v>
      </c>
      <c r="C50" s="356" t="s">
        <v>213</v>
      </c>
      <c r="D50" s="353">
        <v>1998</v>
      </c>
      <c r="E50" s="352" t="s">
        <v>214</v>
      </c>
      <c r="F50" s="355">
        <v>79</v>
      </c>
      <c r="G50" s="355">
        <v>75</v>
      </c>
      <c r="H50" s="355">
        <v>80</v>
      </c>
      <c r="I50" s="355">
        <v>83</v>
      </c>
      <c r="J50" s="357">
        <v>317</v>
      </c>
      <c r="K50" s="25"/>
      <c r="L50" s="25"/>
    </row>
    <row r="51" spans="1:12" ht="15.75">
      <c r="A51" s="134">
        <v>47</v>
      </c>
      <c r="B51" s="379" t="s">
        <v>74</v>
      </c>
      <c r="C51" s="380" t="s">
        <v>283</v>
      </c>
      <c r="D51" s="391">
        <v>1999</v>
      </c>
      <c r="E51" s="380" t="s">
        <v>284</v>
      </c>
      <c r="F51" s="382">
        <v>87</v>
      </c>
      <c r="G51" s="382">
        <v>82</v>
      </c>
      <c r="H51" s="382">
        <v>70</v>
      </c>
      <c r="I51" s="382">
        <v>77</v>
      </c>
      <c r="J51" s="383">
        <f>SUM(F51:I51)</f>
        <v>316</v>
      </c>
      <c r="K51" s="25"/>
      <c r="L51" s="25"/>
    </row>
    <row r="52" spans="1:12" ht="15.75">
      <c r="A52" s="134">
        <v>48</v>
      </c>
      <c r="B52" s="392" t="s">
        <v>285</v>
      </c>
      <c r="C52" s="393" t="s">
        <v>286</v>
      </c>
      <c r="D52" s="394">
        <v>1997</v>
      </c>
      <c r="E52" s="393" t="s">
        <v>284</v>
      </c>
      <c r="F52" s="395">
        <v>76</v>
      </c>
      <c r="G52" s="395">
        <v>76</v>
      </c>
      <c r="H52" s="395">
        <v>81</v>
      </c>
      <c r="I52" s="395">
        <v>78</v>
      </c>
      <c r="J52" s="396">
        <f>SUM(F52:I52)</f>
        <v>311</v>
      </c>
      <c r="K52" s="25"/>
      <c r="L52" s="25"/>
    </row>
    <row r="53" spans="1:11" ht="15.75">
      <c r="A53" s="134">
        <v>49</v>
      </c>
      <c r="B53" s="379" t="s">
        <v>74</v>
      </c>
      <c r="C53" s="380" t="s">
        <v>128</v>
      </c>
      <c r="D53" s="391">
        <v>1999</v>
      </c>
      <c r="E53" s="380" t="s">
        <v>58</v>
      </c>
      <c r="F53" s="382">
        <v>77</v>
      </c>
      <c r="G53" s="382">
        <v>75</v>
      </c>
      <c r="H53" s="382">
        <v>79</v>
      </c>
      <c r="I53" s="382">
        <v>78</v>
      </c>
      <c r="J53" s="383">
        <f>SUM(F53:I53)</f>
        <v>309</v>
      </c>
      <c r="K53" s="4"/>
    </row>
    <row r="54" spans="1:11" ht="15.75">
      <c r="A54" s="134">
        <v>50</v>
      </c>
      <c r="B54" s="368" t="s">
        <v>427</v>
      </c>
      <c r="C54" s="364" t="s">
        <v>452</v>
      </c>
      <c r="D54" s="365">
        <v>1996</v>
      </c>
      <c r="E54" s="364" t="s">
        <v>37</v>
      </c>
      <c r="F54" s="366">
        <v>70</v>
      </c>
      <c r="G54" s="366">
        <v>77</v>
      </c>
      <c r="H54" s="366">
        <v>77</v>
      </c>
      <c r="I54" s="366">
        <v>82</v>
      </c>
      <c r="J54" s="367">
        <f>SUM(F54:I54)</f>
        <v>306</v>
      </c>
      <c r="K54" s="4"/>
    </row>
    <row r="55" spans="1:16" ht="15.75">
      <c r="A55" s="134">
        <v>51</v>
      </c>
      <c r="B55" s="455" t="s">
        <v>428</v>
      </c>
      <c r="C55" s="450" t="s">
        <v>433</v>
      </c>
      <c r="D55" s="451">
        <v>1998</v>
      </c>
      <c r="E55" s="450" t="s">
        <v>37</v>
      </c>
      <c r="F55" s="457">
        <v>76</v>
      </c>
      <c r="G55" s="457">
        <v>79</v>
      </c>
      <c r="H55" s="457">
        <v>75</v>
      </c>
      <c r="I55" s="457">
        <v>76</v>
      </c>
      <c r="J55" s="458">
        <f>SUM(F55:I55)</f>
        <v>306</v>
      </c>
      <c r="K55" s="4"/>
      <c r="M55" s="3"/>
      <c r="N55" s="3"/>
      <c r="O55" s="3"/>
      <c r="P55" s="39"/>
    </row>
    <row r="56" spans="1:16" ht="15.75">
      <c r="A56" s="134">
        <v>52</v>
      </c>
      <c r="B56" s="358" t="s">
        <v>250</v>
      </c>
      <c r="C56" s="359" t="s">
        <v>251</v>
      </c>
      <c r="D56" s="348">
        <v>1997</v>
      </c>
      <c r="E56" s="360" t="s">
        <v>214</v>
      </c>
      <c r="F56" s="350">
        <v>72</v>
      </c>
      <c r="G56" s="350">
        <v>86</v>
      </c>
      <c r="H56" s="350">
        <v>71</v>
      </c>
      <c r="I56" s="350">
        <v>77</v>
      </c>
      <c r="J56" s="351">
        <v>306</v>
      </c>
      <c r="K56" s="4"/>
      <c r="L56" s="124"/>
      <c r="M56" s="125"/>
      <c r="N56" s="125"/>
      <c r="O56" s="125"/>
      <c r="P56" s="123"/>
    </row>
    <row r="57" spans="1:16" ht="15.75">
      <c r="A57" s="134">
        <v>53</v>
      </c>
      <c r="B57" s="265" t="s">
        <v>246</v>
      </c>
      <c r="C57" s="266" t="s">
        <v>247</v>
      </c>
      <c r="D57" s="267">
        <v>2000</v>
      </c>
      <c r="E57" s="268" t="s">
        <v>241</v>
      </c>
      <c r="F57" s="269">
        <v>74</v>
      </c>
      <c r="G57" s="272">
        <v>78</v>
      </c>
      <c r="H57" s="272">
        <v>75</v>
      </c>
      <c r="I57" s="272">
        <v>72</v>
      </c>
      <c r="J57" s="270">
        <f>SUM(F57:I57)</f>
        <v>299</v>
      </c>
      <c r="K57" s="4"/>
      <c r="L57" s="124"/>
      <c r="M57" s="125"/>
      <c r="N57" s="125"/>
      <c r="O57" s="125"/>
      <c r="P57" s="123"/>
    </row>
    <row r="58" spans="1:11" ht="15.75">
      <c r="A58" s="134">
        <v>54</v>
      </c>
      <c r="B58" s="278" t="s">
        <v>347</v>
      </c>
      <c r="C58" s="279" t="s">
        <v>348</v>
      </c>
      <c r="D58" s="275">
        <v>1998</v>
      </c>
      <c r="E58" s="268" t="s">
        <v>214</v>
      </c>
      <c r="F58" s="272">
        <v>70</v>
      </c>
      <c r="G58" s="272">
        <v>81</v>
      </c>
      <c r="H58" s="272">
        <v>66</v>
      </c>
      <c r="I58" s="272">
        <v>71</v>
      </c>
      <c r="J58" s="270">
        <f>SUM(F58:I58)</f>
        <v>288</v>
      </c>
      <c r="K58" s="25"/>
    </row>
    <row r="59" spans="1:11" ht="15.75">
      <c r="A59" s="134">
        <v>55</v>
      </c>
      <c r="B59" s="265" t="s">
        <v>349</v>
      </c>
      <c r="C59" s="266" t="s">
        <v>350</v>
      </c>
      <c r="D59" s="267">
        <v>1996</v>
      </c>
      <c r="E59" s="268" t="s">
        <v>214</v>
      </c>
      <c r="F59" s="269">
        <v>77</v>
      </c>
      <c r="G59" s="269">
        <v>72</v>
      </c>
      <c r="H59" s="269">
        <v>74</v>
      </c>
      <c r="I59" s="269">
        <v>58</v>
      </c>
      <c r="J59" s="270">
        <f>SUM(F59:I59)</f>
        <v>281</v>
      </c>
      <c r="K59" s="25"/>
    </row>
    <row r="60" spans="1:11" ht="15.75">
      <c r="A60" s="134">
        <v>56</v>
      </c>
      <c r="B60" s="56" t="s">
        <v>72</v>
      </c>
      <c r="C60" s="109" t="s">
        <v>62</v>
      </c>
      <c r="D60" s="143">
        <v>1995</v>
      </c>
      <c r="E60" s="191" t="s">
        <v>58</v>
      </c>
      <c r="F60" s="110">
        <v>67</v>
      </c>
      <c r="G60" s="110">
        <v>67</v>
      </c>
      <c r="H60" s="110">
        <v>68</v>
      </c>
      <c r="I60" s="110">
        <v>62</v>
      </c>
      <c r="J60" s="111">
        <v>264</v>
      </c>
      <c r="K60" s="25"/>
    </row>
    <row r="61" spans="1:11" ht="15.75">
      <c r="A61" s="134">
        <v>57</v>
      </c>
      <c r="B61" s="208" t="s">
        <v>248</v>
      </c>
      <c r="C61" s="209" t="s">
        <v>249</v>
      </c>
      <c r="D61" s="327">
        <v>1999</v>
      </c>
      <c r="E61" s="209" t="s">
        <v>238</v>
      </c>
      <c r="F61" s="210">
        <v>71</v>
      </c>
      <c r="G61" s="210">
        <v>63</v>
      </c>
      <c r="H61" s="210">
        <v>61</v>
      </c>
      <c r="I61" s="210">
        <v>68</v>
      </c>
      <c r="J61" s="211">
        <f>SUM(F61:I61)</f>
        <v>263</v>
      </c>
      <c r="K61" s="25"/>
    </row>
    <row r="62" spans="1:11" ht="15.75">
      <c r="A62" s="134">
        <v>58</v>
      </c>
      <c r="B62" s="392" t="s">
        <v>281</v>
      </c>
      <c r="C62" s="393" t="s">
        <v>200</v>
      </c>
      <c r="D62" s="394">
        <v>1999</v>
      </c>
      <c r="E62" s="393" t="s">
        <v>58</v>
      </c>
      <c r="F62" s="395">
        <v>71</v>
      </c>
      <c r="G62" s="395">
        <v>74</v>
      </c>
      <c r="H62" s="395">
        <v>55</v>
      </c>
      <c r="I62" s="395">
        <v>61</v>
      </c>
      <c r="J62" s="396">
        <f>SUM(F62:I62)</f>
        <v>261</v>
      </c>
      <c r="K62" s="25"/>
    </row>
    <row r="63" spans="1:11" ht="15.75">
      <c r="A63" s="134">
        <v>59</v>
      </c>
      <c r="B63" s="278" t="s">
        <v>351</v>
      </c>
      <c r="C63" s="279" t="s">
        <v>352</v>
      </c>
      <c r="D63" s="275">
        <v>1996</v>
      </c>
      <c r="E63" s="268" t="s">
        <v>214</v>
      </c>
      <c r="F63" s="272">
        <v>60</v>
      </c>
      <c r="G63" s="272">
        <v>52</v>
      </c>
      <c r="H63" s="272">
        <v>62</v>
      </c>
      <c r="I63" s="272">
        <v>52</v>
      </c>
      <c r="J63" s="270">
        <f>SUM(F63:I63)</f>
        <v>226</v>
      </c>
      <c r="K63" s="25"/>
    </row>
    <row r="64" spans="1:11" ht="15.75">
      <c r="A64" s="134">
        <v>60</v>
      </c>
      <c r="B64" s="517" t="s">
        <v>509</v>
      </c>
      <c r="C64" s="529" t="s">
        <v>340</v>
      </c>
      <c r="D64" s="530">
        <v>2002</v>
      </c>
      <c r="E64" s="518" t="s">
        <v>122</v>
      </c>
      <c r="F64" s="513">
        <v>48</v>
      </c>
      <c r="G64" s="513">
        <v>52</v>
      </c>
      <c r="H64" s="513">
        <v>56</v>
      </c>
      <c r="I64" s="513">
        <v>59</v>
      </c>
      <c r="J64" s="520">
        <f>SUM(F64:I64)</f>
        <v>215</v>
      </c>
      <c r="K64" s="25"/>
    </row>
    <row r="65" spans="1:11" ht="15.75">
      <c r="A65" s="134"/>
      <c r="B65" s="207"/>
      <c r="C65" s="25"/>
      <c r="D65" s="490"/>
      <c r="E65" s="25"/>
      <c r="F65" s="491"/>
      <c r="G65" s="491"/>
      <c r="H65" s="491"/>
      <c r="I65" s="491"/>
      <c r="J65" s="492"/>
      <c r="K65" s="25"/>
    </row>
    <row r="66" spans="1:16" ht="15.75">
      <c r="A66" s="134"/>
      <c r="B66" s="202"/>
      <c r="C66" s="191"/>
      <c r="D66" s="203"/>
      <c r="E66" s="203"/>
      <c r="F66" s="204"/>
      <c r="G66" s="204"/>
      <c r="H66" s="204"/>
      <c r="I66" s="204"/>
      <c r="J66" s="205"/>
      <c r="K66" s="25"/>
      <c r="L66" s="126"/>
      <c r="M66" s="126"/>
      <c r="N66" s="126"/>
      <c r="O66" s="126"/>
      <c r="P66" s="126"/>
    </row>
    <row r="67" spans="1:11" ht="15.75">
      <c r="A67" s="134"/>
      <c r="B67" s="202"/>
      <c r="C67" s="191"/>
      <c r="D67" s="203"/>
      <c r="E67" s="203"/>
      <c r="F67" s="204"/>
      <c r="G67" s="204"/>
      <c r="H67" s="204"/>
      <c r="I67" s="204"/>
      <c r="J67" s="205"/>
      <c r="K67" s="25"/>
    </row>
    <row r="68" spans="1:11" ht="15.75">
      <c r="A68" s="134"/>
      <c r="B68" s="202"/>
      <c r="C68" s="191"/>
      <c r="D68" s="203"/>
      <c r="E68" s="203"/>
      <c r="F68" s="204"/>
      <c r="G68" s="204"/>
      <c r="H68" s="204"/>
      <c r="I68" s="204"/>
      <c r="J68" s="205"/>
      <c r="K68" s="25"/>
    </row>
    <row r="69" spans="1:11" ht="15.75">
      <c r="A69" s="134"/>
      <c r="B69" s="202"/>
      <c r="C69" s="191"/>
      <c r="D69" s="203"/>
      <c r="E69" s="203"/>
      <c r="F69" s="25"/>
      <c r="G69" s="25"/>
      <c r="H69" s="25"/>
      <c r="I69" s="25"/>
      <c r="J69" s="25"/>
      <c r="K69" s="25"/>
    </row>
    <row r="70" spans="1:11" ht="15.75">
      <c r="A70" s="134"/>
      <c r="B70" s="174"/>
      <c r="C70" s="25"/>
      <c r="D70" s="173"/>
      <c r="E70" s="25"/>
      <c r="F70" s="171"/>
      <c r="G70" s="171"/>
      <c r="H70" s="171"/>
      <c r="I70" s="171"/>
      <c r="J70" s="164"/>
      <c r="K70" s="25"/>
    </row>
    <row r="71" spans="1:11" ht="15.75">
      <c r="A71" s="134"/>
      <c r="B71" s="202"/>
      <c r="C71" s="191"/>
      <c r="D71" s="203"/>
      <c r="E71" s="203"/>
      <c r="F71" s="204"/>
      <c r="G71" s="204"/>
      <c r="H71" s="204"/>
      <c r="I71" s="204"/>
      <c r="J71" s="205"/>
      <c r="K71" s="25"/>
    </row>
    <row r="72" spans="1:11" ht="15.75">
      <c r="A72" s="134"/>
      <c r="B72" s="202"/>
      <c r="C72" s="191"/>
      <c r="D72" s="203"/>
      <c r="E72" s="203"/>
      <c r="F72" s="25"/>
      <c r="G72" s="25"/>
      <c r="H72" s="25"/>
      <c r="I72" s="25"/>
      <c r="J72" s="25"/>
      <c r="K72" s="25"/>
    </row>
    <row r="73" spans="1:11" ht="15.75">
      <c r="A73" s="134"/>
      <c r="B73" s="202"/>
      <c r="C73" s="191"/>
      <c r="D73" s="203"/>
      <c r="E73" s="203"/>
      <c r="F73" s="204"/>
      <c r="G73" s="204"/>
      <c r="H73" s="204"/>
      <c r="I73" s="204"/>
      <c r="J73" s="205"/>
      <c r="K73" s="25"/>
    </row>
    <row r="74" spans="1:11" ht="15.75">
      <c r="A74" s="96"/>
      <c r="B74" s="202"/>
      <c r="C74" s="191"/>
      <c r="D74" s="203"/>
      <c r="E74" s="203"/>
      <c r="F74" s="25"/>
      <c r="G74" s="25"/>
      <c r="H74" s="25"/>
      <c r="I74" s="25"/>
      <c r="J74" s="25"/>
      <c r="K74" s="25"/>
    </row>
    <row r="75" spans="1:11" ht="15.75">
      <c r="A75" s="96"/>
      <c r="B75" s="202"/>
      <c r="C75" s="191"/>
      <c r="D75" s="203"/>
      <c r="E75" s="203"/>
      <c r="F75" s="204"/>
      <c r="G75" s="204"/>
      <c r="H75" s="204"/>
      <c r="I75" s="204"/>
      <c r="J75" s="205"/>
      <c r="K75" s="25"/>
    </row>
    <row r="76" spans="1:11" ht="15.75">
      <c r="A76" s="96"/>
      <c r="B76" s="154"/>
      <c r="C76" s="154"/>
      <c r="D76" s="152"/>
      <c r="E76" s="154"/>
      <c r="F76" s="59"/>
      <c r="G76" s="59"/>
      <c r="H76" s="59"/>
      <c r="I76" s="59"/>
      <c r="J76" s="60"/>
      <c r="K76" s="25"/>
    </row>
    <row r="77" spans="1:11" ht="15.75">
      <c r="A77" s="96"/>
      <c r="B77" s="58"/>
      <c r="C77" s="58"/>
      <c r="D77" s="152"/>
      <c r="E77" s="58"/>
      <c r="F77" s="59"/>
      <c r="G77" s="59"/>
      <c r="H77" s="59"/>
      <c r="I77" s="59"/>
      <c r="J77" s="60"/>
      <c r="K77" s="25"/>
    </row>
    <row r="78" spans="1:11" ht="15.75">
      <c r="A78" s="96"/>
      <c r="B78" s="58"/>
      <c r="C78" s="58"/>
      <c r="D78" s="152"/>
      <c r="E78" s="58"/>
      <c r="F78" s="59"/>
      <c r="G78" s="59"/>
      <c r="H78" s="59"/>
      <c r="I78" s="59"/>
      <c r="J78" s="60"/>
      <c r="K78" s="25"/>
    </row>
    <row r="79" spans="1:11" ht="15.75">
      <c r="A79" s="96"/>
      <c r="B79" s="153"/>
      <c r="C79" s="154"/>
      <c r="D79" s="155"/>
      <c r="E79" s="154"/>
      <c r="F79" s="156"/>
      <c r="G79" s="156"/>
      <c r="H79" s="156"/>
      <c r="I79" s="156"/>
      <c r="J79" s="157"/>
      <c r="K79" s="25"/>
    </row>
    <row r="80" spans="1:11" ht="15.75">
      <c r="A80" s="96"/>
      <c r="B80" s="58"/>
      <c r="C80" s="58"/>
      <c r="D80" s="152"/>
      <c r="E80" s="58"/>
      <c r="F80" s="59"/>
      <c r="G80" s="59"/>
      <c r="H80" s="59"/>
      <c r="I80" s="59"/>
      <c r="J80" s="60"/>
      <c r="K80" s="25"/>
    </row>
    <row r="81" spans="1:11" ht="15.75">
      <c r="A81" s="96"/>
      <c r="B81" s="153"/>
      <c r="C81" s="154"/>
      <c r="D81" s="155"/>
      <c r="E81" s="154"/>
      <c r="F81" s="156"/>
      <c r="G81" s="156"/>
      <c r="H81" s="156"/>
      <c r="I81" s="156"/>
      <c r="J81" s="157"/>
      <c r="K81" s="25"/>
    </row>
    <row r="82" spans="1:11" ht="15.75">
      <c r="A82" s="96"/>
      <c r="B82" s="58"/>
      <c r="C82" s="58"/>
      <c r="D82" s="152"/>
      <c r="E82" s="58"/>
      <c r="F82" s="59"/>
      <c r="G82" s="59"/>
      <c r="H82" s="59"/>
      <c r="I82" s="59"/>
      <c r="J82" s="60"/>
      <c r="K82" s="25"/>
    </row>
    <row r="83" spans="1:16" ht="15.75">
      <c r="A83" s="96"/>
      <c r="B83" s="58"/>
      <c r="C83" s="58"/>
      <c r="D83" s="152"/>
      <c r="E83" s="158"/>
      <c r="F83" s="59"/>
      <c r="G83" s="59"/>
      <c r="H83" s="59"/>
      <c r="I83" s="59"/>
      <c r="J83" s="60"/>
      <c r="K83" s="25"/>
      <c r="L83" s="65"/>
      <c r="M83" s="65"/>
      <c r="N83" s="65"/>
      <c r="O83" s="65"/>
      <c r="P83" s="65"/>
    </row>
    <row r="84" spans="1:11" ht="15.75">
      <c r="A84" s="96"/>
      <c r="B84" s="154"/>
      <c r="C84" s="154"/>
      <c r="D84" s="155"/>
      <c r="E84" s="154"/>
      <c r="F84" s="156"/>
      <c r="G84" s="156"/>
      <c r="H84" s="156"/>
      <c r="I84" s="156"/>
      <c r="J84" s="157"/>
      <c r="K84" s="25"/>
    </row>
    <row r="85" spans="1:11" ht="15.75">
      <c r="A85" s="96"/>
      <c r="B85" s="153"/>
      <c r="C85" s="154"/>
      <c r="D85" s="155"/>
      <c r="E85" s="154"/>
      <c r="F85" s="156"/>
      <c r="G85" s="156"/>
      <c r="H85" s="156"/>
      <c r="I85" s="156"/>
      <c r="J85" s="157"/>
      <c r="K85" s="25"/>
    </row>
    <row r="86" spans="1:11" ht="15.75">
      <c r="A86" s="96"/>
      <c r="B86" s="58"/>
      <c r="C86" s="58"/>
      <c r="D86" s="152"/>
      <c r="E86" s="58"/>
      <c r="F86" s="59"/>
      <c r="G86" s="59"/>
      <c r="H86" s="59"/>
      <c r="I86" s="59"/>
      <c r="J86" s="60"/>
      <c r="K86" s="25"/>
    </row>
    <row r="87" spans="1:11" ht="15.75">
      <c r="A87" s="96"/>
      <c r="B87" s="58"/>
      <c r="C87" s="58"/>
      <c r="D87" s="152"/>
      <c r="E87" s="58"/>
      <c r="F87" s="59"/>
      <c r="G87" s="59"/>
      <c r="H87" s="59"/>
      <c r="I87" s="59"/>
      <c r="J87" s="60"/>
      <c r="K87" s="25"/>
    </row>
    <row r="88" spans="1:11" ht="15.75">
      <c r="A88" s="96"/>
      <c r="B88" s="58"/>
      <c r="C88" s="58"/>
      <c r="D88" s="152"/>
      <c r="E88" s="58"/>
      <c r="F88" s="59"/>
      <c r="G88" s="59"/>
      <c r="H88" s="59"/>
      <c r="I88" s="59"/>
      <c r="J88" s="60"/>
      <c r="K88" s="25"/>
    </row>
    <row r="89" spans="1:16" ht="15.75">
      <c r="A89" s="96"/>
      <c r="B89" s="153"/>
      <c r="C89" s="154"/>
      <c r="D89" s="155"/>
      <c r="E89" s="154"/>
      <c r="F89" s="156"/>
      <c r="G89" s="156"/>
      <c r="H89" s="156"/>
      <c r="I89" s="156"/>
      <c r="J89" s="157"/>
      <c r="K89" s="25"/>
      <c r="L89" s="126"/>
      <c r="M89" s="126"/>
      <c r="N89" s="126"/>
      <c r="O89" s="126"/>
      <c r="P89" s="126"/>
    </row>
    <row r="90" spans="1:11" ht="15.75">
      <c r="A90" s="96"/>
      <c r="B90" s="58"/>
      <c r="C90" s="58"/>
      <c r="D90" s="152"/>
      <c r="E90" s="58"/>
      <c r="F90" s="59"/>
      <c r="G90" s="59"/>
      <c r="H90" s="59"/>
      <c r="I90" s="59"/>
      <c r="J90" s="60"/>
      <c r="K90" s="25"/>
    </row>
    <row r="91" spans="1:11" ht="15.75">
      <c r="A91" s="96"/>
      <c r="B91" s="58"/>
      <c r="C91" s="58"/>
      <c r="D91" s="152"/>
      <c r="E91" s="58"/>
      <c r="F91" s="59"/>
      <c r="G91" s="59"/>
      <c r="H91" s="59"/>
      <c r="I91" s="59"/>
      <c r="J91" s="60"/>
      <c r="K91" s="25"/>
    </row>
    <row r="92" spans="1:10" ht="15.75">
      <c r="A92" s="96"/>
      <c r="B92" s="153"/>
      <c r="C92" s="154"/>
      <c r="D92" s="155"/>
      <c r="E92" s="154"/>
      <c r="F92" s="156"/>
      <c r="G92" s="156"/>
      <c r="H92" s="156"/>
      <c r="I92" s="156"/>
      <c r="J92" s="157"/>
    </row>
    <row r="93" spans="1:10" ht="15.75">
      <c r="A93" s="96"/>
      <c r="B93" s="58"/>
      <c r="C93" s="58"/>
      <c r="D93" s="152"/>
      <c r="E93" s="58"/>
      <c r="F93" s="59"/>
      <c r="G93" s="59"/>
      <c r="H93" s="59"/>
      <c r="I93" s="59"/>
      <c r="J93" s="60"/>
    </row>
    <row r="94" spans="2:10" ht="15.75">
      <c r="B94" s="58"/>
      <c r="C94" s="58"/>
      <c r="D94" s="152"/>
      <c r="E94" s="58"/>
      <c r="F94" s="59"/>
      <c r="G94" s="59"/>
      <c r="H94" s="59"/>
      <c r="I94" s="59"/>
      <c r="J94" s="60"/>
    </row>
    <row r="95" spans="2:10" ht="15.75">
      <c r="B95" s="154"/>
      <c r="C95" s="154"/>
      <c r="D95" s="155"/>
      <c r="E95" s="154"/>
      <c r="F95" s="156"/>
      <c r="G95" s="156"/>
      <c r="H95" s="156"/>
      <c r="I95" s="156"/>
      <c r="J95" s="157"/>
    </row>
    <row r="96" spans="2:10" ht="15.75">
      <c r="B96" s="153"/>
      <c r="C96" s="154"/>
      <c r="D96" s="155"/>
      <c r="E96" s="154"/>
      <c r="F96" s="156"/>
      <c r="G96" s="156"/>
      <c r="H96" s="156"/>
      <c r="I96" s="156"/>
      <c r="J96" s="157"/>
    </row>
    <row r="97" spans="2:10" ht="15.75">
      <c r="B97" s="153"/>
      <c r="C97" s="154"/>
      <c r="D97" s="155"/>
      <c r="E97" s="154"/>
      <c r="F97" s="156"/>
      <c r="G97" s="156"/>
      <c r="H97" s="156"/>
      <c r="I97" s="156"/>
      <c r="J97" s="157"/>
    </row>
    <row r="98" spans="2:10" ht="15.75">
      <c r="B98" s="58"/>
      <c r="C98" s="58"/>
      <c r="D98" s="152"/>
      <c r="E98" s="58"/>
      <c r="F98" s="59"/>
      <c r="G98" s="59"/>
      <c r="H98" s="59"/>
      <c r="I98" s="59"/>
      <c r="J98" s="60"/>
    </row>
    <row r="99" spans="2:10" ht="15.75">
      <c r="B99" s="154"/>
      <c r="C99" s="154"/>
      <c r="D99" s="155"/>
      <c r="E99" s="159"/>
      <c r="F99" s="156"/>
      <c r="G99" s="156"/>
      <c r="H99" s="156"/>
      <c r="I99" s="156"/>
      <c r="J99" s="157"/>
    </row>
    <row r="100" spans="2:10" ht="15.75">
      <c r="B100" s="58"/>
      <c r="C100" s="58"/>
      <c r="D100" s="152"/>
      <c r="E100" s="58"/>
      <c r="F100" s="59"/>
      <c r="G100" s="59"/>
      <c r="H100" s="59"/>
      <c r="I100" s="59"/>
      <c r="J100" s="60"/>
    </row>
    <row r="101" spans="2:10" ht="15.75">
      <c r="B101" s="58"/>
      <c r="C101" s="58"/>
      <c r="D101" s="152"/>
      <c r="E101" s="58"/>
      <c r="F101" s="59"/>
      <c r="G101" s="59"/>
      <c r="H101" s="59"/>
      <c r="I101" s="59"/>
      <c r="J101" s="60"/>
    </row>
    <row r="102" spans="2:10" ht="15.75">
      <c r="B102" s="58"/>
      <c r="C102" s="58"/>
      <c r="D102" s="152"/>
      <c r="E102" s="58"/>
      <c r="F102" s="59"/>
      <c r="G102" s="59"/>
      <c r="H102" s="59"/>
      <c r="I102" s="59"/>
      <c r="J102" s="60"/>
    </row>
    <row r="103" spans="2:10" ht="15.75">
      <c r="B103" s="153"/>
      <c r="C103" s="154"/>
      <c r="D103" s="155"/>
      <c r="E103" s="154"/>
      <c r="F103" s="156"/>
      <c r="G103" s="156"/>
      <c r="H103" s="156"/>
      <c r="I103" s="156"/>
      <c r="J103" s="157"/>
    </row>
    <row r="104" spans="2:10" ht="15.75">
      <c r="B104" s="58"/>
      <c r="C104" s="58"/>
      <c r="D104" s="152"/>
      <c r="E104" s="58"/>
      <c r="F104" s="59"/>
      <c r="G104" s="59"/>
      <c r="H104" s="59"/>
      <c r="I104" s="59"/>
      <c r="J104" s="60"/>
    </row>
    <row r="105" spans="2:10" ht="15.75">
      <c r="B105" s="58"/>
      <c r="C105" s="58"/>
      <c r="D105" s="152"/>
      <c r="E105" s="58"/>
      <c r="F105" s="59"/>
      <c r="G105" s="59"/>
      <c r="H105" s="59"/>
      <c r="I105" s="59"/>
      <c r="J105" s="60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2014-02-02T19:37:58Z</dcterms:modified>
  <cp:category/>
  <cp:version/>
  <cp:contentType/>
  <cp:contentStatus/>
</cp:coreProperties>
</file>