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1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<sst xmlns="http://schemas.openxmlformats.org/spreadsheetml/2006/main" count="180" uniqueCount="56">
  <si>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</si>
  <si>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</si>
  <si>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</si>
  <si>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</si>
  <si>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</si>
  <si>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</si>
  <si>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</si>
  <si>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</si>
  <si>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</si>
  <si>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</si>
  <si>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</si>
  <si>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</si>
  <si>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</si>
  <si>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</si>
  <si>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</si>
  <si>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</si>
  <si>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</si>
  <si>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</si>
  <si>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</si>
  <si>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</si>
  <si>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</si>
  <si>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</si>
  <si>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</si>
  <si>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Aija Klinduhhova</t>
  </si>
  <si>
    <t>Märt Rajaveer</t>
  </si>
  <si>
    <t>Urmas Keskla</t>
  </si>
  <si>
    <t>Aare-Villu Kattel</t>
  </si>
  <si>
    <t>poisid toelt</t>
  </si>
  <si>
    <t>Risto Tikerpuu</t>
  </si>
  <si>
    <t>Liivi Hansen</t>
  </si>
  <si>
    <t>Riina Tikerpuu</t>
  </si>
  <si>
    <t xml:space="preserve">IV etapp </t>
  </si>
  <si>
    <t xml:space="preserve">V etapp </t>
  </si>
  <si>
    <t>PÜHALEPA</t>
  </si>
  <si>
    <t>JAHIMEESTE SELTS</t>
  </si>
  <si>
    <t>Hiiumaa KV 2013-2014</t>
  </si>
  <si>
    <t>Pärni Kuuse</t>
  </si>
  <si>
    <t>Jüri Kilvits</t>
  </si>
  <si>
    <t>MäLK</t>
  </si>
  <si>
    <t>Margot Nigumann</t>
  </si>
  <si>
    <t>Stella Salm</t>
  </si>
  <si>
    <t>Kaur Laurimaa</t>
  </si>
  <si>
    <t>Andrus Rüütelmaa</t>
  </si>
  <si>
    <t>Käina</t>
  </si>
  <si>
    <t>Neeme Virveste</t>
  </si>
  <si>
    <t>Jarko Seema</t>
  </si>
  <si>
    <t>Liivo Valgma</t>
  </si>
  <si>
    <t>Kaire Laupa</t>
  </si>
  <si>
    <t>KÄINA</t>
  </si>
  <si>
    <t>Rain Raidna</t>
  </si>
  <si>
    <t>Raoul Raidna</t>
  </si>
  <si>
    <t>I etapp 05-06.oktoober 2013</t>
  </si>
  <si>
    <t>Annika Koppel</t>
  </si>
  <si>
    <t>II etapp 8.detsember 2013</t>
  </si>
  <si>
    <t xml:space="preserve">II etapp 8.detsember 2013 </t>
  </si>
  <si>
    <t>III etapp 4-5.jaanuar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</si>
</sst>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shrinkToFit="1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PageLayoutView="0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41" sqref="J41"/>
    </sheetView>
  </sheetViews>
  <sheetFormatPr defaultColWidth="9.140625" defaultRowHeight="12.75"/>
  <cols>
    <col min="1" max="1" width="3.00390625" style="7" bestFit="1" customWidth="1"/>
    <col min="2" max="2" width="19.140625" style="10" customWidth="1"/>
    <col min="3" max="3" width="6.140625" style="7" customWidth="1"/>
    <col min="4" max="4" width="16.57421875" style="19" customWidth="1"/>
    <col min="5" max="8" width="4.00390625" style="7" customWidth="1"/>
    <col min="9" max="9" width="6.00390625" style="28" bestFit="1" customWidth="1"/>
    <col min="10" max="11" width="4.00390625" style="7" customWidth="1"/>
    <col min="12" max="12" width="6.00390625" style="28" bestFit="1" customWidth="1"/>
    <col min="13" max="13" width="1.421875" style="7" customWidth="1"/>
    <col min="14" max="17" width="4.00390625" style="7" customWidth="1"/>
    <col min="18" max="18" width="6.00390625" style="36" customWidth="1"/>
    <col min="19" max="20" width="4.00390625" style="7" customWidth="1"/>
    <col min="21" max="21" width="6.8515625" style="28" customWidth="1"/>
    <col min="22" max="22" width="1.421875" style="7" customWidth="1"/>
    <col min="23" max="26" width="4.00390625" style="7" customWidth="1"/>
    <col min="27" max="27" width="6.00390625" style="7" customWidth="1"/>
    <col min="28" max="29" width="4.00390625" style="7" customWidth="1"/>
    <col min="30" max="30" width="6.00390625" style="7" customWidth="1"/>
    <col min="31" max="31" width="1.421875" style="7" customWidth="1"/>
    <col min="32" max="35" width="4.00390625" style="7" hidden="1" customWidth="1"/>
    <col min="36" max="36" width="6.00390625" style="7" hidden="1" customWidth="1"/>
    <col min="37" max="38" width="4.00390625" style="7" hidden="1" customWidth="1"/>
    <col min="39" max="39" width="6.00390625" style="7" hidden="1" customWidth="1"/>
    <col min="40" max="40" width="1.421875" style="7" hidden="1" customWidth="1"/>
    <col min="41" max="44" width="4.00390625" style="7" hidden="1" customWidth="1"/>
    <col min="45" max="45" width="6.00390625" style="7" hidden="1" customWidth="1"/>
    <col min="46" max="47" width="4.00390625" style="7" hidden="1" customWidth="1"/>
    <col min="48" max="48" width="6.00390625" style="7" hidden="1" customWidth="1"/>
    <col min="49" max="49" width="1.421875" style="7" customWidth="1"/>
    <col min="50" max="16384" width="9.140625" style="7" customWidth="1"/>
  </cols>
  <sheetData>
    <row r="1" spans="1:50" s="28" customFormat="1" ht="12.75">
      <c r="A1" s="74"/>
      <c r="B1" s="75" t="s">
        <v>11</v>
      </c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8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9"/>
    </row>
    <row r="2" spans="1:50" ht="13.5" thickBot="1">
      <c r="A2" s="80"/>
      <c r="B2" s="14"/>
      <c r="C2" s="40"/>
      <c r="D2" s="21"/>
      <c r="E2" s="40"/>
      <c r="F2" s="40"/>
      <c r="G2" s="40"/>
      <c r="H2" s="40"/>
      <c r="I2" s="41"/>
      <c r="J2" s="40"/>
      <c r="K2" s="40"/>
      <c r="L2" s="41"/>
      <c r="M2" s="40"/>
      <c r="N2" s="40"/>
      <c r="O2" s="40"/>
      <c r="P2" s="40"/>
      <c r="Q2" s="40"/>
      <c r="R2" s="18"/>
      <c r="S2" s="40"/>
      <c r="T2" s="40"/>
      <c r="U2" s="4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81"/>
    </row>
    <row r="3" spans="1:50" s="28" customFormat="1" ht="12.75">
      <c r="A3" s="45"/>
      <c r="B3" s="46" t="s">
        <v>14</v>
      </c>
      <c r="C3" s="47" t="s">
        <v>21</v>
      </c>
      <c r="D3" s="48" t="s">
        <v>15</v>
      </c>
      <c r="E3" s="82" t="s">
        <v>51</v>
      </c>
      <c r="F3" s="82"/>
      <c r="G3" s="82"/>
      <c r="H3" s="82"/>
      <c r="I3" s="82"/>
      <c r="J3" s="82"/>
      <c r="K3" s="82"/>
      <c r="L3" s="82"/>
      <c r="M3" s="49"/>
      <c r="N3" s="82" t="s">
        <v>53</v>
      </c>
      <c r="O3" s="82"/>
      <c r="P3" s="82"/>
      <c r="Q3" s="82"/>
      <c r="R3" s="82"/>
      <c r="S3" s="82"/>
      <c r="T3" s="82"/>
      <c r="U3" s="82"/>
      <c r="V3" s="49"/>
      <c r="W3" s="82" t="s">
        <v>55</v>
      </c>
      <c r="X3" s="82"/>
      <c r="Y3" s="82"/>
      <c r="Z3" s="82"/>
      <c r="AA3" s="82"/>
      <c r="AB3" s="82"/>
      <c r="AC3" s="82"/>
      <c r="AD3" s="82"/>
      <c r="AE3" s="49"/>
      <c r="AF3" s="82" t="s">
        <v>31</v>
      </c>
      <c r="AG3" s="82"/>
      <c r="AH3" s="82"/>
      <c r="AI3" s="82"/>
      <c r="AJ3" s="82"/>
      <c r="AK3" s="82"/>
      <c r="AL3" s="82"/>
      <c r="AM3" s="82"/>
      <c r="AN3" s="49"/>
      <c r="AO3" s="82" t="s">
        <v>32</v>
      </c>
      <c r="AP3" s="82"/>
      <c r="AQ3" s="82"/>
      <c r="AR3" s="82"/>
      <c r="AS3" s="82"/>
      <c r="AT3" s="82"/>
      <c r="AU3" s="82"/>
      <c r="AV3" s="82"/>
      <c r="AW3" s="49"/>
      <c r="AX3" s="50" t="s">
        <v>10</v>
      </c>
    </row>
    <row r="4" spans="1:50" s="28" customFormat="1" ht="13.5" thickBot="1">
      <c r="A4" s="51"/>
      <c r="B4" s="24" t="s">
        <v>0</v>
      </c>
      <c r="C4" s="22"/>
      <c r="D4" s="37"/>
      <c r="E4" s="22" t="s">
        <v>1</v>
      </c>
      <c r="F4" s="22" t="s">
        <v>2</v>
      </c>
      <c r="G4" s="22" t="s">
        <v>3</v>
      </c>
      <c r="H4" s="22" t="s">
        <v>4</v>
      </c>
      <c r="I4" s="22" t="s">
        <v>7</v>
      </c>
      <c r="J4" s="22" t="s">
        <v>5</v>
      </c>
      <c r="K4" s="22" t="s">
        <v>6</v>
      </c>
      <c r="L4" s="22" t="s">
        <v>7</v>
      </c>
      <c r="M4" s="22"/>
      <c r="N4" s="22" t="s">
        <v>1</v>
      </c>
      <c r="O4" s="22" t="s">
        <v>2</v>
      </c>
      <c r="P4" s="22" t="s">
        <v>3</v>
      </c>
      <c r="Q4" s="22" t="s">
        <v>4</v>
      </c>
      <c r="R4" s="22" t="s">
        <v>7</v>
      </c>
      <c r="S4" s="22" t="s">
        <v>5</v>
      </c>
      <c r="T4" s="22" t="s">
        <v>6</v>
      </c>
      <c r="U4" s="22" t="s">
        <v>7</v>
      </c>
      <c r="V4" s="22"/>
      <c r="W4" s="22" t="s">
        <v>1</v>
      </c>
      <c r="X4" s="22" t="s">
        <v>2</v>
      </c>
      <c r="Y4" s="22" t="s">
        <v>3</v>
      </c>
      <c r="Z4" s="22" t="s">
        <v>4</v>
      </c>
      <c r="AA4" s="22" t="s">
        <v>7</v>
      </c>
      <c r="AB4" s="22" t="s">
        <v>5</v>
      </c>
      <c r="AC4" s="22" t="s">
        <v>6</v>
      </c>
      <c r="AD4" s="22" t="s">
        <v>7</v>
      </c>
      <c r="AE4" s="22"/>
      <c r="AF4" s="22" t="s">
        <v>1</v>
      </c>
      <c r="AG4" s="22" t="s">
        <v>2</v>
      </c>
      <c r="AH4" s="22" t="s">
        <v>3</v>
      </c>
      <c r="AI4" s="22" t="s">
        <v>4</v>
      </c>
      <c r="AJ4" s="22" t="s">
        <v>7</v>
      </c>
      <c r="AK4" s="22" t="s">
        <v>5</v>
      </c>
      <c r="AL4" s="22" t="s">
        <v>6</v>
      </c>
      <c r="AM4" s="22" t="s">
        <v>7</v>
      </c>
      <c r="AN4" s="22"/>
      <c r="AO4" s="22" t="s">
        <v>1</v>
      </c>
      <c r="AP4" s="22" t="s">
        <v>2</v>
      </c>
      <c r="AQ4" s="22" t="s">
        <v>3</v>
      </c>
      <c r="AR4" s="22" t="s">
        <v>4</v>
      </c>
      <c r="AS4" s="22" t="s">
        <v>7</v>
      </c>
      <c r="AT4" s="22" t="s">
        <v>5</v>
      </c>
      <c r="AU4" s="22" t="s">
        <v>6</v>
      </c>
      <c r="AV4" s="22" t="s">
        <v>7</v>
      </c>
      <c r="AW4" s="22"/>
      <c r="AX4" s="52"/>
    </row>
    <row r="5" spans="1:50" ht="12.75">
      <c r="A5" s="53">
        <v>1</v>
      </c>
      <c r="B5" s="11" t="s">
        <v>18</v>
      </c>
      <c r="C5" s="2">
        <v>1973</v>
      </c>
      <c r="D5" s="20" t="s">
        <v>43</v>
      </c>
      <c r="E5" s="2">
        <v>78</v>
      </c>
      <c r="F5" s="2">
        <v>83</v>
      </c>
      <c r="G5" s="2">
        <v>83</v>
      </c>
      <c r="H5" s="2">
        <v>89</v>
      </c>
      <c r="I5" s="22">
        <f aca="true" t="shared" si="0" ref="I5:I11">SUM(E5:H5)</f>
        <v>333</v>
      </c>
      <c r="J5" s="2">
        <v>87</v>
      </c>
      <c r="K5" s="2">
        <v>89</v>
      </c>
      <c r="L5" s="22">
        <f aca="true" t="shared" si="1" ref="L5:L11">SUM(I5:K5)</f>
        <v>509</v>
      </c>
      <c r="M5" s="2"/>
      <c r="N5" s="2">
        <v>87</v>
      </c>
      <c r="O5" s="2">
        <v>88</v>
      </c>
      <c r="P5" s="2">
        <v>90</v>
      </c>
      <c r="Q5" s="2">
        <v>86</v>
      </c>
      <c r="R5" s="22">
        <f aca="true" t="shared" si="2" ref="R5:R11">SUM(N5:Q5)</f>
        <v>351</v>
      </c>
      <c r="S5" s="15">
        <v>85</v>
      </c>
      <c r="T5" s="2">
        <v>87</v>
      </c>
      <c r="U5" s="22">
        <f aca="true" t="shared" si="3" ref="U5:U11">SUM(R5:T5)</f>
        <v>523</v>
      </c>
      <c r="V5" s="2"/>
      <c r="W5" s="2">
        <v>84</v>
      </c>
      <c r="X5" s="2">
        <v>82</v>
      </c>
      <c r="Y5" s="2">
        <v>82</v>
      </c>
      <c r="Z5" s="2">
        <v>85</v>
      </c>
      <c r="AA5" s="22">
        <f aca="true" t="shared" si="4" ref="AA5:AA11">SUM(W5:Z5)</f>
        <v>333</v>
      </c>
      <c r="AB5" s="2">
        <v>88</v>
      </c>
      <c r="AC5" s="2">
        <v>89</v>
      </c>
      <c r="AD5" s="22">
        <f aca="true" t="shared" si="5" ref="AD5:AD11">SUM(AA5:AC5)</f>
        <v>510</v>
      </c>
      <c r="AE5" s="2"/>
      <c r="AF5" s="2"/>
      <c r="AG5" s="2"/>
      <c r="AH5" s="2"/>
      <c r="AI5" s="2"/>
      <c r="AJ5" s="2">
        <f aca="true" t="shared" si="6" ref="AJ5:AJ11">SUM(AF5:AI5)</f>
        <v>0</v>
      </c>
      <c r="AK5" s="2"/>
      <c r="AL5" s="2"/>
      <c r="AM5" s="2">
        <f aca="true" t="shared" si="7" ref="AM5:AM11">SUM(AJ5:AL5)</f>
        <v>0</v>
      </c>
      <c r="AN5" s="2"/>
      <c r="AO5" s="2"/>
      <c r="AP5" s="2"/>
      <c r="AQ5" s="2"/>
      <c r="AR5" s="2"/>
      <c r="AS5" s="2">
        <f aca="true" t="shared" si="8" ref="AS5:AS11">SUM(AO5:AR5)</f>
        <v>0</v>
      </c>
      <c r="AT5" s="2"/>
      <c r="AU5" s="2"/>
      <c r="AV5" s="2">
        <f aca="true" t="shared" si="9" ref="AV5:AV11">SUM(AS5:AU5)</f>
        <v>0</v>
      </c>
      <c r="AW5" s="4"/>
      <c r="AX5" s="65">
        <f aca="true" t="shared" si="10" ref="AX5:AX11">SUM(L5,U5,AD5,AM5,AV5)-MIN(L5,U5,AD5,AM5,AV5)</f>
        <v>1542</v>
      </c>
    </row>
    <row r="6" spans="1:50" ht="12.75">
      <c r="A6" s="53">
        <v>2</v>
      </c>
      <c r="B6" s="11" t="s">
        <v>16</v>
      </c>
      <c r="C6" s="2">
        <v>1966</v>
      </c>
      <c r="D6" s="20" t="s">
        <v>17</v>
      </c>
      <c r="E6" s="2">
        <v>92</v>
      </c>
      <c r="F6" s="2">
        <v>80</v>
      </c>
      <c r="G6" s="2">
        <v>82</v>
      </c>
      <c r="H6" s="2">
        <v>81</v>
      </c>
      <c r="I6" s="22">
        <f t="shared" si="0"/>
        <v>335</v>
      </c>
      <c r="J6" s="2">
        <v>87</v>
      </c>
      <c r="K6" s="2">
        <v>87</v>
      </c>
      <c r="L6" s="22">
        <f t="shared" si="1"/>
        <v>509</v>
      </c>
      <c r="M6" s="2"/>
      <c r="N6" s="2">
        <v>86</v>
      </c>
      <c r="O6" s="2">
        <v>84</v>
      </c>
      <c r="P6" s="2">
        <v>83</v>
      </c>
      <c r="Q6" s="2">
        <v>83</v>
      </c>
      <c r="R6" s="22">
        <f t="shared" si="2"/>
        <v>336</v>
      </c>
      <c r="S6" s="15">
        <v>85</v>
      </c>
      <c r="T6" s="2">
        <v>87</v>
      </c>
      <c r="U6" s="22">
        <f t="shared" si="3"/>
        <v>508</v>
      </c>
      <c r="V6" s="2"/>
      <c r="W6" s="2">
        <v>82</v>
      </c>
      <c r="X6" s="2">
        <v>89</v>
      </c>
      <c r="Y6" s="2">
        <v>86</v>
      </c>
      <c r="Z6" s="2">
        <v>88</v>
      </c>
      <c r="AA6" s="22">
        <f t="shared" si="4"/>
        <v>345</v>
      </c>
      <c r="AB6" s="2">
        <v>82</v>
      </c>
      <c r="AC6" s="2">
        <v>88</v>
      </c>
      <c r="AD6" s="22">
        <f t="shared" si="5"/>
        <v>515</v>
      </c>
      <c r="AE6" s="2"/>
      <c r="AF6" s="2"/>
      <c r="AG6" s="2"/>
      <c r="AH6" s="2"/>
      <c r="AI6" s="2"/>
      <c r="AJ6" s="2">
        <f t="shared" si="6"/>
        <v>0</v>
      </c>
      <c r="AK6" s="2"/>
      <c r="AL6" s="2"/>
      <c r="AM6" s="2">
        <f t="shared" si="7"/>
        <v>0</v>
      </c>
      <c r="AN6" s="2"/>
      <c r="AO6" s="2"/>
      <c r="AP6" s="2"/>
      <c r="AQ6" s="2"/>
      <c r="AR6" s="2"/>
      <c r="AS6" s="2">
        <f t="shared" si="8"/>
        <v>0</v>
      </c>
      <c r="AT6" s="2"/>
      <c r="AU6" s="2"/>
      <c r="AV6" s="2">
        <f t="shared" si="9"/>
        <v>0</v>
      </c>
      <c r="AW6" s="4"/>
      <c r="AX6" s="34">
        <f t="shared" si="10"/>
        <v>1532</v>
      </c>
    </row>
    <row r="7" spans="1:50" ht="12.75">
      <c r="A7" s="53">
        <v>3</v>
      </c>
      <c r="B7" s="11" t="s">
        <v>19</v>
      </c>
      <c r="C7" s="2">
        <v>1956</v>
      </c>
      <c r="D7" s="20" t="s">
        <v>20</v>
      </c>
      <c r="E7" s="2">
        <v>84</v>
      </c>
      <c r="F7" s="2">
        <v>85</v>
      </c>
      <c r="G7" s="2">
        <v>79</v>
      </c>
      <c r="H7" s="2">
        <v>80</v>
      </c>
      <c r="I7" s="22">
        <f t="shared" si="0"/>
        <v>328</v>
      </c>
      <c r="J7" s="2">
        <v>79</v>
      </c>
      <c r="K7" s="2">
        <v>88</v>
      </c>
      <c r="L7" s="22">
        <f t="shared" si="1"/>
        <v>495</v>
      </c>
      <c r="M7" s="2"/>
      <c r="N7" s="2">
        <v>81</v>
      </c>
      <c r="O7" s="2">
        <v>76</v>
      </c>
      <c r="P7" s="2">
        <v>80</v>
      </c>
      <c r="Q7" s="2">
        <v>84</v>
      </c>
      <c r="R7" s="22">
        <f t="shared" si="2"/>
        <v>321</v>
      </c>
      <c r="S7" s="15">
        <v>86</v>
      </c>
      <c r="T7" s="2">
        <v>85</v>
      </c>
      <c r="U7" s="22">
        <f t="shared" si="3"/>
        <v>492</v>
      </c>
      <c r="V7" s="2"/>
      <c r="W7" s="2">
        <v>81</v>
      </c>
      <c r="X7" s="2">
        <v>79</v>
      </c>
      <c r="Y7" s="2">
        <v>84</v>
      </c>
      <c r="Z7" s="2">
        <v>84</v>
      </c>
      <c r="AA7" s="22">
        <f t="shared" si="4"/>
        <v>328</v>
      </c>
      <c r="AB7" s="2">
        <v>79</v>
      </c>
      <c r="AC7" s="2">
        <v>79</v>
      </c>
      <c r="AD7" s="22">
        <f t="shared" si="5"/>
        <v>486</v>
      </c>
      <c r="AE7" s="2"/>
      <c r="AF7" s="2"/>
      <c r="AG7" s="2"/>
      <c r="AH7" s="2"/>
      <c r="AI7" s="2"/>
      <c r="AJ7" s="2">
        <f t="shared" si="6"/>
        <v>0</v>
      </c>
      <c r="AK7" s="2"/>
      <c r="AL7" s="2"/>
      <c r="AM7" s="2">
        <f t="shared" si="7"/>
        <v>0</v>
      </c>
      <c r="AN7" s="2"/>
      <c r="AO7" s="2"/>
      <c r="AP7" s="2"/>
      <c r="AQ7" s="2"/>
      <c r="AR7" s="2"/>
      <c r="AS7" s="2">
        <f t="shared" si="8"/>
        <v>0</v>
      </c>
      <c r="AT7" s="2"/>
      <c r="AU7" s="2"/>
      <c r="AV7" s="2">
        <f t="shared" si="9"/>
        <v>0</v>
      </c>
      <c r="AW7" s="4"/>
      <c r="AX7" s="34">
        <f t="shared" si="10"/>
        <v>1473</v>
      </c>
    </row>
    <row r="8" spans="1:50" ht="12.75">
      <c r="A8" s="53">
        <v>4</v>
      </c>
      <c r="B8" s="11" t="s">
        <v>22</v>
      </c>
      <c r="C8" s="2">
        <v>1964</v>
      </c>
      <c r="D8" s="20" t="s">
        <v>17</v>
      </c>
      <c r="E8" s="2">
        <v>82</v>
      </c>
      <c r="F8" s="2">
        <v>81</v>
      </c>
      <c r="G8" s="2">
        <v>77</v>
      </c>
      <c r="H8" s="2">
        <v>82</v>
      </c>
      <c r="I8" s="22">
        <f t="shared" si="0"/>
        <v>322</v>
      </c>
      <c r="J8" s="2">
        <v>80</v>
      </c>
      <c r="K8" s="2">
        <v>83</v>
      </c>
      <c r="L8" s="22">
        <f t="shared" si="1"/>
        <v>485</v>
      </c>
      <c r="M8" s="2"/>
      <c r="N8" s="2">
        <v>82</v>
      </c>
      <c r="O8" s="2">
        <v>84</v>
      </c>
      <c r="P8" s="2">
        <v>88</v>
      </c>
      <c r="Q8" s="2">
        <v>83</v>
      </c>
      <c r="R8" s="22">
        <f t="shared" si="2"/>
        <v>337</v>
      </c>
      <c r="S8" s="15">
        <v>70</v>
      </c>
      <c r="T8" s="2">
        <v>70</v>
      </c>
      <c r="U8" s="22">
        <f t="shared" si="3"/>
        <v>477</v>
      </c>
      <c r="V8" s="2"/>
      <c r="W8" s="2">
        <v>75</v>
      </c>
      <c r="X8" s="2">
        <v>84</v>
      </c>
      <c r="Y8" s="2">
        <v>71</v>
      </c>
      <c r="Z8" s="2">
        <v>81</v>
      </c>
      <c r="AA8" s="22">
        <f t="shared" si="4"/>
        <v>311</v>
      </c>
      <c r="AB8" s="2">
        <v>88</v>
      </c>
      <c r="AC8" s="2">
        <v>71</v>
      </c>
      <c r="AD8" s="22">
        <f t="shared" si="5"/>
        <v>470</v>
      </c>
      <c r="AE8" s="2"/>
      <c r="AF8" s="2"/>
      <c r="AG8" s="2"/>
      <c r="AH8" s="2"/>
      <c r="AI8" s="2"/>
      <c r="AJ8" s="2">
        <f t="shared" si="6"/>
        <v>0</v>
      </c>
      <c r="AK8" s="2"/>
      <c r="AL8" s="2"/>
      <c r="AM8" s="2">
        <f t="shared" si="7"/>
        <v>0</v>
      </c>
      <c r="AN8" s="2"/>
      <c r="AO8" s="2"/>
      <c r="AP8" s="2"/>
      <c r="AQ8" s="2"/>
      <c r="AR8" s="2"/>
      <c r="AS8" s="2">
        <f t="shared" si="8"/>
        <v>0</v>
      </c>
      <c r="AT8" s="2"/>
      <c r="AU8" s="2"/>
      <c r="AV8" s="2">
        <f t="shared" si="9"/>
        <v>0</v>
      </c>
      <c r="AW8" s="4"/>
      <c r="AX8" s="34">
        <f t="shared" si="10"/>
        <v>1432</v>
      </c>
    </row>
    <row r="9" spans="1:50" ht="12.75">
      <c r="A9" s="53">
        <v>5</v>
      </c>
      <c r="B9" s="42" t="s">
        <v>42</v>
      </c>
      <c r="C9" s="2">
        <v>1972</v>
      </c>
      <c r="D9" s="43" t="s">
        <v>43</v>
      </c>
      <c r="E9" s="2">
        <v>88</v>
      </c>
      <c r="F9" s="2">
        <v>92</v>
      </c>
      <c r="G9" s="2">
        <v>94</v>
      </c>
      <c r="H9" s="2">
        <v>91</v>
      </c>
      <c r="I9" s="22">
        <f t="shared" si="0"/>
        <v>365</v>
      </c>
      <c r="J9" s="2">
        <v>92</v>
      </c>
      <c r="K9" s="2">
        <v>94</v>
      </c>
      <c r="L9" s="22">
        <f t="shared" si="1"/>
        <v>551</v>
      </c>
      <c r="M9" s="2"/>
      <c r="N9" s="2"/>
      <c r="O9" s="2"/>
      <c r="P9" s="2"/>
      <c r="Q9" s="2"/>
      <c r="R9" s="35">
        <f t="shared" si="2"/>
        <v>0</v>
      </c>
      <c r="S9" s="2"/>
      <c r="T9" s="2"/>
      <c r="U9" s="35">
        <f t="shared" si="3"/>
        <v>0</v>
      </c>
      <c r="V9" s="2"/>
      <c r="W9" s="2">
        <v>92</v>
      </c>
      <c r="X9" s="2">
        <v>94</v>
      </c>
      <c r="Y9" s="2">
        <v>94</v>
      </c>
      <c r="Z9" s="2">
        <v>90</v>
      </c>
      <c r="AA9" s="22">
        <f t="shared" si="4"/>
        <v>370</v>
      </c>
      <c r="AB9" s="2">
        <v>90</v>
      </c>
      <c r="AC9" s="2">
        <v>89</v>
      </c>
      <c r="AD9" s="22">
        <f t="shared" si="5"/>
        <v>549</v>
      </c>
      <c r="AE9" s="2"/>
      <c r="AF9" s="2"/>
      <c r="AG9" s="2"/>
      <c r="AH9" s="2"/>
      <c r="AI9" s="2"/>
      <c r="AJ9" s="2">
        <f t="shared" si="6"/>
        <v>0</v>
      </c>
      <c r="AK9" s="2"/>
      <c r="AL9" s="2"/>
      <c r="AM9" s="2">
        <f t="shared" si="7"/>
        <v>0</v>
      </c>
      <c r="AN9" s="2"/>
      <c r="AO9" s="2"/>
      <c r="AP9" s="2"/>
      <c r="AQ9" s="2"/>
      <c r="AR9" s="2"/>
      <c r="AS9" s="2">
        <f t="shared" si="8"/>
        <v>0</v>
      </c>
      <c r="AT9" s="2"/>
      <c r="AU9" s="2"/>
      <c r="AV9" s="2">
        <f t="shared" si="9"/>
        <v>0</v>
      </c>
      <c r="AW9" s="4"/>
      <c r="AX9" s="34">
        <f t="shared" si="10"/>
        <v>1100</v>
      </c>
    </row>
    <row r="10" spans="1:50" ht="12.75">
      <c r="A10" s="53">
        <v>6</v>
      </c>
      <c r="B10" s="42" t="s">
        <v>49</v>
      </c>
      <c r="C10" s="2">
        <v>1970</v>
      </c>
      <c r="D10" s="20"/>
      <c r="E10" s="2">
        <v>91</v>
      </c>
      <c r="F10" s="2">
        <v>90</v>
      </c>
      <c r="G10" s="2">
        <v>94</v>
      </c>
      <c r="H10" s="2">
        <v>93</v>
      </c>
      <c r="I10" s="22">
        <f t="shared" si="0"/>
        <v>368</v>
      </c>
      <c r="J10" s="2">
        <v>90</v>
      </c>
      <c r="K10" s="2">
        <v>96</v>
      </c>
      <c r="L10" s="22">
        <f t="shared" si="1"/>
        <v>554</v>
      </c>
      <c r="M10" s="2"/>
      <c r="N10" s="2"/>
      <c r="O10" s="2"/>
      <c r="P10" s="2"/>
      <c r="Q10" s="2"/>
      <c r="R10" s="35">
        <f t="shared" si="2"/>
        <v>0</v>
      </c>
      <c r="S10" s="15"/>
      <c r="T10" s="2"/>
      <c r="U10" s="35">
        <f t="shared" si="3"/>
        <v>0</v>
      </c>
      <c r="V10" s="2"/>
      <c r="W10" s="2"/>
      <c r="X10" s="2"/>
      <c r="Y10" s="2"/>
      <c r="Z10" s="2"/>
      <c r="AA10" s="2">
        <f t="shared" si="4"/>
        <v>0</v>
      </c>
      <c r="AB10" s="2"/>
      <c r="AC10" s="2"/>
      <c r="AD10" s="2">
        <f t="shared" si="5"/>
        <v>0</v>
      </c>
      <c r="AE10" s="2"/>
      <c r="AF10" s="2"/>
      <c r="AG10" s="2"/>
      <c r="AH10" s="2"/>
      <c r="AI10" s="2"/>
      <c r="AJ10" s="2">
        <f t="shared" si="6"/>
        <v>0</v>
      </c>
      <c r="AK10" s="2"/>
      <c r="AL10" s="2"/>
      <c r="AM10" s="2">
        <f t="shared" si="7"/>
        <v>0</v>
      </c>
      <c r="AN10" s="2"/>
      <c r="AO10" s="2"/>
      <c r="AP10" s="2"/>
      <c r="AQ10" s="2"/>
      <c r="AR10" s="2"/>
      <c r="AS10" s="2">
        <f t="shared" si="8"/>
        <v>0</v>
      </c>
      <c r="AT10" s="2"/>
      <c r="AU10" s="2"/>
      <c r="AV10" s="2">
        <f t="shared" si="9"/>
        <v>0</v>
      </c>
      <c r="AW10" s="4"/>
      <c r="AX10" s="34">
        <f t="shared" si="10"/>
        <v>554</v>
      </c>
    </row>
    <row r="11" spans="1:50" ht="12.75">
      <c r="A11" s="53">
        <v>7</v>
      </c>
      <c r="B11" s="42" t="s">
        <v>50</v>
      </c>
      <c r="C11" s="2">
        <v>1973</v>
      </c>
      <c r="D11" s="20"/>
      <c r="E11" s="2">
        <v>94</v>
      </c>
      <c r="F11" s="2">
        <v>92</v>
      </c>
      <c r="G11" s="2">
        <v>86</v>
      </c>
      <c r="H11" s="2">
        <v>84</v>
      </c>
      <c r="I11" s="22">
        <f t="shared" si="0"/>
        <v>356</v>
      </c>
      <c r="J11" s="2">
        <v>90</v>
      </c>
      <c r="K11" s="2">
        <v>93</v>
      </c>
      <c r="L11" s="22">
        <f t="shared" si="1"/>
        <v>539</v>
      </c>
      <c r="M11" s="2"/>
      <c r="N11" s="2"/>
      <c r="O11" s="2"/>
      <c r="P11" s="2"/>
      <c r="Q11" s="2"/>
      <c r="R11" s="35">
        <f t="shared" si="2"/>
        <v>0</v>
      </c>
      <c r="S11" s="2"/>
      <c r="T11" s="2"/>
      <c r="U11" s="35">
        <f t="shared" si="3"/>
        <v>0</v>
      </c>
      <c r="V11" s="2"/>
      <c r="W11" s="2"/>
      <c r="X11" s="2"/>
      <c r="Y11" s="2"/>
      <c r="Z11" s="2"/>
      <c r="AA11" s="2">
        <f t="shared" si="4"/>
        <v>0</v>
      </c>
      <c r="AB11" s="2"/>
      <c r="AC11" s="2"/>
      <c r="AD11" s="2">
        <f t="shared" si="5"/>
        <v>0</v>
      </c>
      <c r="AE11" s="2"/>
      <c r="AF11" s="2"/>
      <c r="AG11" s="2"/>
      <c r="AH11" s="2"/>
      <c r="AI11" s="2"/>
      <c r="AJ11" s="2">
        <f t="shared" si="6"/>
        <v>0</v>
      </c>
      <c r="AK11" s="2"/>
      <c r="AL11" s="2"/>
      <c r="AM11" s="2">
        <f t="shared" si="7"/>
        <v>0</v>
      </c>
      <c r="AN11" s="2"/>
      <c r="AO11" s="2"/>
      <c r="AP11" s="2"/>
      <c r="AQ11" s="2"/>
      <c r="AR11" s="2"/>
      <c r="AS11" s="2">
        <f t="shared" si="8"/>
        <v>0</v>
      </c>
      <c r="AT11" s="2"/>
      <c r="AU11" s="2"/>
      <c r="AV11" s="2">
        <f t="shared" si="9"/>
        <v>0</v>
      </c>
      <c r="AW11" s="4"/>
      <c r="AX11" s="34">
        <f t="shared" si="10"/>
        <v>539</v>
      </c>
    </row>
    <row r="12" spans="1:50" ht="12.75">
      <c r="A12" s="53"/>
      <c r="B12" s="11"/>
      <c r="C12" s="2"/>
      <c r="D12" s="20"/>
      <c r="E12" s="2"/>
      <c r="F12" s="2"/>
      <c r="G12" s="2"/>
      <c r="H12" s="2"/>
      <c r="I12" s="22"/>
      <c r="J12" s="2"/>
      <c r="K12" s="2"/>
      <c r="L12" s="22"/>
      <c r="M12" s="2"/>
      <c r="N12" s="2"/>
      <c r="O12" s="2"/>
      <c r="P12" s="2"/>
      <c r="Q12" s="2"/>
      <c r="R12" s="35"/>
      <c r="S12" s="2"/>
      <c r="T12" s="2"/>
      <c r="U12" s="2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f aca="true" t="shared" si="11" ref="AJ12:AJ21">SUM(AF12:AI12)</f>
        <v>0</v>
      </c>
      <c r="AK12" s="2"/>
      <c r="AL12" s="2"/>
      <c r="AM12" s="2">
        <f>SUM(AJ12:AL12)</f>
        <v>0</v>
      </c>
      <c r="AN12" s="2"/>
      <c r="AO12" s="2"/>
      <c r="AP12" s="2"/>
      <c r="AQ12" s="2"/>
      <c r="AR12" s="2"/>
      <c r="AS12" s="2">
        <f aca="true" t="shared" si="12" ref="AS12:AS21">SUM(AO12:AR12)</f>
        <v>0</v>
      </c>
      <c r="AT12" s="2"/>
      <c r="AU12" s="2"/>
      <c r="AV12" s="2">
        <f aca="true" t="shared" si="13" ref="AV12:AV21">SUM(AS12:AU12)</f>
        <v>0</v>
      </c>
      <c r="AW12" s="4"/>
      <c r="AX12" s="34"/>
    </row>
    <row r="13" spans="1:50" ht="12.75">
      <c r="A13" s="53"/>
      <c r="B13" s="12"/>
      <c r="C13" s="15"/>
      <c r="D13" s="20"/>
      <c r="E13" s="2"/>
      <c r="F13" s="2"/>
      <c r="G13" s="2"/>
      <c r="H13" s="2"/>
      <c r="I13" s="22"/>
      <c r="J13" s="2"/>
      <c r="K13" s="2"/>
      <c r="L13" s="22"/>
      <c r="M13" s="2"/>
      <c r="N13" s="2"/>
      <c r="O13" s="2"/>
      <c r="P13" s="2"/>
      <c r="Q13" s="2"/>
      <c r="R13" s="35"/>
      <c r="S13" s="2"/>
      <c r="T13" s="2"/>
      <c r="U13" s="2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f t="shared" si="11"/>
        <v>0</v>
      </c>
      <c r="AK13" s="2"/>
      <c r="AL13" s="2"/>
      <c r="AM13" s="2">
        <f>SUM(AJ13:AL13)</f>
        <v>0</v>
      </c>
      <c r="AN13" s="2"/>
      <c r="AO13" s="2"/>
      <c r="AP13" s="2"/>
      <c r="AQ13" s="2"/>
      <c r="AR13" s="2"/>
      <c r="AS13" s="2">
        <f t="shared" si="12"/>
        <v>0</v>
      </c>
      <c r="AT13" s="2"/>
      <c r="AU13" s="2"/>
      <c r="AV13" s="2">
        <f t="shared" si="13"/>
        <v>0</v>
      </c>
      <c r="AW13" s="4"/>
      <c r="AX13" s="34"/>
    </row>
    <row r="14" spans="1:50" ht="12.75">
      <c r="A14" s="53"/>
      <c r="B14" s="12"/>
      <c r="C14" s="15"/>
      <c r="D14" s="20"/>
      <c r="E14" s="2"/>
      <c r="F14" s="2"/>
      <c r="G14" s="2"/>
      <c r="H14" s="2"/>
      <c r="I14" s="22"/>
      <c r="J14" s="2"/>
      <c r="K14" s="2"/>
      <c r="L14" s="22"/>
      <c r="M14" s="2"/>
      <c r="N14" s="2"/>
      <c r="O14" s="2"/>
      <c r="P14" s="2"/>
      <c r="Q14" s="2"/>
      <c r="R14" s="35"/>
      <c r="S14" s="2"/>
      <c r="T14" s="2"/>
      <c r="U14" s="2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f t="shared" si="11"/>
        <v>0</v>
      </c>
      <c r="AK14" s="2"/>
      <c r="AL14" s="2"/>
      <c r="AM14" s="2">
        <f>SUM(AJ14:AL14)</f>
        <v>0</v>
      </c>
      <c r="AN14" s="2"/>
      <c r="AO14" s="2"/>
      <c r="AP14" s="2"/>
      <c r="AQ14" s="2"/>
      <c r="AR14" s="2"/>
      <c r="AS14" s="2">
        <f t="shared" si="12"/>
        <v>0</v>
      </c>
      <c r="AT14" s="2"/>
      <c r="AU14" s="2"/>
      <c r="AV14" s="2">
        <f t="shared" si="13"/>
        <v>0</v>
      </c>
      <c r="AW14" s="4"/>
      <c r="AX14" s="34"/>
    </row>
    <row r="15" spans="1:50" ht="12.75">
      <c r="A15" s="53"/>
      <c r="B15" s="11"/>
      <c r="C15" s="2"/>
      <c r="D15" s="20"/>
      <c r="E15" s="2"/>
      <c r="F15" s="2"/>
      <c r="G15" s="2"/>
      <c r="H15" s="2"/>
      <c r="I15" s="22"/>
      <c r="J15" s="2"/>
      <c r="K15" s="2"/>
      <c r="L15" s="22"/>
      <c r="M15" s="2"/>
      <c r="N15" s="2"/>
      <c r="O15" s="2"/>
      <c r="P15" s="2"/>
      <c r="Q15" s="2"/>
      <c r="R15" s="35"/>
      <c r="S15" s="2"/>
      <c r="T15" s="2"/>
      <c r="U15" s="2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f t="shared" si="11"/>
        <v>0</v>
      </c>
      <c r="AK15" s="2"/>
      <c r="AL15" s="2"/>
      <c r="AM15" s="2">
        <f>SUM(AJ15:AL15)</f>
        <v>0</v>
      </c>
      <c r="AN15" s="2"/>
      <c r="AO15" s="2"/>
      <c r="AP15" s="2"/>
      <c r="AQ15" s="2"/>
      <c r="AR15" s="2"/>
      <c r="AS15" s="2">
        <f t="shared" si="12"/>
        <v>0</v>
      </c>
      <c r="AT15" s="2"/>
      <c r="AU15" s="2"/>
      <c r="AV15" s="2">
        <f t="shared" si="13"/>
        <v>0</v>
      </c>
      <c r="AW15" s="4"/>
      <c r="AX15" s="34"/>
    </row>
    <row r="16" spans="1:50" ht="12.75">
      <c r="A16" s="53"/>
      <c r="B16" s="11"/>
      <c r="C16" s="2"/>
      <c r="D16" s="20"/>
      <c r="E16" s="2"/>
      <c r="F16" s="2"/>
      <c r="G16" s="2"/>
      <c r="H16" s="2"/>
      <c r="I16" s="22"/>
      <c r="J16" s="2"/>
      <c r="K16" s="2"/>
      <c r="L16" s="22"/>
      <c r="M16" s="2"/>
      <c r="N16" s="2"/>
      <c r="O16" s="2"/>
      <c r="P16" s="2"/>
      <c r="Q16" s="2"/>
      <c r="R16" s="35"/>
      <c r="S16" s="2"/>
      <c r="T16" s="2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34"/>
    </row>
    <row r="17" spans="1:50" s="28" customFormat="1" ht="12.75">
      <c r="A17" s="51"/>
      <c r="B17" s="24" t="s">
        <v>8</v>
      </c>
      <c r="C17" s="22"/>
      <c r="D17" s="3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5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"/>
      <c r="AK17" s="22"/>
      <c r="AL17" s="22"/>
      <c r="AM17" s="22"/>
      <c r="AN17" s="22"/>
      <c r="AO17" s="22"/>
      <c r="AP17" s="22"/>
      <c r="AQ17" s="22"/>
      <c r="AR17" s="22"/>
      <c r="AS17" s="2"/>
      <c r="AT17" s="22"/>
      <c r="AU17" s="22"/>
      <c r="AV17" s="2"/>
      <c r="AW17" s="33"/>
      <c r="AX17" s="34"/>
    </row>
    <row r="18" spans="1:50" ht="12.75">
      <c r="A18" s="53">
        <v>1</v>
      </c>
      <c r="B18" s="11" t="s">
        <v>47</v>
      </c>
      <c r="C18" s="2">
        <v>1971</v>
      </c>
      <c r="D18" s="43" t="s">
        <v>43</v>
      </c>
      <c r="E18" s="2">
        <v>77</v>
      </c>
      <c r="F18" s="2">
        <v>72</v>
      </c>
      <c r="G18" s="2">
        <v>79</v>
      </c>
      <c r="H18" s="2">
        <v>70</v>
      </c>
      <c r="I18" s="22">
        <f>SUM(E18:H18)</f>
        <v>298</v>
      </c>
      <c r="J18" s="2"/>
      <c r="K18" s="2"/>
      <c r="L18" s="22">
        <f>SUM(I18:K18)</f>
        <v>298</v>
      </c>
      <c r="M18" s="2"/>
      <c r="N18" s="2">
        <v>68</v>
      </c>
      <c r="O18" s="2">
        <v>78</v>
      </c>
      <c r="P18" s="2">
        <v>72</v>
      </c>
      <c r="Q18" s="2">
        <v>67</v>
      </c>
      <c r="R18" s="35">
        <f>SUM(N18:Q18)</f>
        <v>285</v>
      </c>
      <c r="S18" s="2"/>
      <c r="T18" s="2"/>
      <c r="U18" s="22">
        <f>SUM(R18:T18)</f>
        <v>285</v>
      </c>
      <c r="V18" s="2"/>
      <c r="W18" s="2">
        <v>74</v>
      </c>
      <c r="X18" s="2">
        <v>89</v>
      </c>
      <c r="Y18" s="2">
        <v>85</v>
      </c>
      <c r="Z18" s="2">
        <v>79</v>
      </c>
      <c r="AA18" s="2">
        <f>SUM(W18:Z18)</f>
        <v>327</v>
      </c>
      <c r="AB18" s="2"/>
      <c r="AC18" s="2"/>
      <c r="AD18" s="22">
        <f>SUM(AA18:AC18)</f>
        <v>327</v>
      </c>
      <c r="AE18" s="2"/>
      <c r="AF18" s="2"/>
      <c r="AG18" s="2"/>
      <c r="AH18" s="2"/>
      <c r="AI18" s="2"/>
      <c r="AJ18" s="2">
        <f>SUM(AF18:AI18)</f>
        <v>0</v>
      </c>
      <c r="AK18" s="2"/>
      <c r="AL18" s="2"/>
      <c r="AM18" s="2">
        <f>SUM(AJ18:AL18)</f>
        <v>0</v>
      </c>
      <c r="AN18" s="2"/>
      <c r="AO18" s="2"/>
      <c r="AP18" s="2"/>
      <c r="AQ18" s="2"/>
      <c r="AR18" s="2"/>
      <c r="AS18" s="2">
        <f>SUM(AO18:AR18)</f>
        <v>0</v>
      </c>
      <c r="AT18" s="2"/>
      <c r="AU18" s="2"/>
      <c r="AV18" s="2">
        <f>SUM(AS18:AU18)</f>
        <v>0</v>
      </c>
      <c r="AW18" s="4"/>
      <c r="AX18" s="34">
        <f>SUM(L18,U18,AD18,AM18,AV18)-MIN(L18,U18,AD18,AM18,AV18)</f>
        <v>910</v>
      </c>
    </row>
    <row r="19" spans="1:50" ht="12.75">
      <c r="A19" s="53">
        <v>2</v>
      </c>
      <c r="B19" s="11" t="s">
        <v>39</v>
      </c>
      <c r="C19" s="2">
        <v>1972</v>
      </c>
      <c r="D19" s="43" t="s">
        <v>38</v>
      </c>
      <c r="E19" s="2">
        <v>60</v>
      </c>
      <c r="F19" s="2">
        <v>76</v>
      </c>
      <c r="G19" s="2">
        <v>73</v>
      </c>
      <c r="H19" s="2">
        <v>79</v>
      </c>
      <c r="I19" s="22">
        <f>SUM(E19:H19)</f>
        <v>288</v>
      </c>
      <c r="J19" s="2"/>
      <c r="K19" s="2"/>
      <c r="L19" s="22">
        <f>SUM(I19:K19)</f>
        <v>288</v>
      </c>
      <c r="M19" s="2"/>
      <c r="N19" s="2"/>
      <c r="O19" s="2"/>
      <c r="P19" s="2"/>
      <c r="Q19" s="2"/>
      <c r="R19" s="35"/>
      <c r="S19" s="2"/>
      <c r="T19" s="2"/>
      <c r="U19" s="35">
        <f>SUM(R19:T19)</f>
        <v>0</v>
      </c>
      <c r="V19" s="2"/>
      <c r="W19" s="2">
        <v>86</v>
      </c>
      <c r="X19" s="2">
        <v>83</v>
      </c>
      <c r="Y19" s="2">
        <v>90</v>
      </c>
      <c r="Z19" s="2">
        <v>85</v>
      </c>
      <c r="AA19" s="2">
        <f>SUM(W19:Z19)</f>
        <v>344</v>
      </c>
      <c r="AB19" s="2"/>
      <c r="AC19" s="2"/>
      <c r="AD19" s="22">
        <f>SUM(AA19:AC19)</f>
        <v>344</v>
      </c>
      <c r="AE19" s="2"/>
      <c r="AF19" s="2"/>
      <c r="AG19" s="2"/>
      <c r="AH19" s="2"/>
      <c r="AI19" s="2"/>
      <c r="AJ19" s="2">
        <f>SUM(AF19:AI19)</f>
        <v>0</v>
      </c>
      <c r="AK19" s="2"/>
      <c r="AL19" s="2"/>
      <c r="AM19" s="2">
        <f>SUM(AJ19:AL19)</f>
        <v>0</v>
      </c>
      <c r="AN19" s="2"/>
      <c r="AO19" s="2"/>
      <c r="AP19" s="2"/>
      <c r="AQ19" s="2"/>
      <c r="AR19" s="2"/>
      <c r="AS19" s="2">
        <f>SUM(AO19:AR19)</f>
        <v>0</v>
      </c>
      <c r="AT19" s="2"/>
      <c r="AU19" s="2"/>
      <c r="AV19" s="2">
        <f>SUM(AS19:AU19)</f>
        <v>0</v>
      </c>
      <c r="AW19" s="4"/>
      <c r="AX19" s="34">
        <f>SUM(L19,U19,AD19,AM19,AV19)-MIN(L19,U19,AD19,AM19,AV19)</f>
        <v>632</v>
      </c>
    </row>
    <row r="20" spans="1:50" ht="12.75">
      <c r="A20" s="53">
        <v>3</v>
      </c>
      <c r="B20" s="11" t="s">
        <v>23</v>
      </c>
      <c r="C20" s="2">
        <v>1990</v>
      </c>
      <c r="D20" s="43" t="s">
        <v>38</v>
      </c>
      <c r="E20" s="2">
        <v>71</v>
      </c>
      <c r="F20" s="2">
        <v>82</v>
      </c>
      <c r="G20" s="2">
        <v>90</v>
      </c>
      <c r="H20" s="2">
        <v>79</v>
      </c>
      <c r="I20" s="22">
        <f>SUM(E20:H20)</f>
        <v>322</v>
      </c>
      <c r="J20" s="2"/>
      <c r="K20" s="2"/>
      <c r="L20" s="22">
        <f>SUM(I20:K20)</f>
        <v>322</v>
      </c>
      <c r="M20" s="2"/>
      <c r="N20" s="2"/>
      <c r="O20" s="2"/>
      <c r="P20" s="2"/>
      <c r="Q20" s="2"/>
      <c r="R20" s="35"/>
      <c r="S20" s="2"/>
      <c r="T20" s="2"/>
      <c r="U20" s="35">
        <v>0</v>
      </c>
      <c r="V20" s="2"/>
      <c r="W20" s="2"/>
      <c r="X20" s="2"/>
      <c r="Y20" s="2"/>
      <c r="Z20" s="2"/>
      <c r="AA20" s="2"/>
      <c r="AB20" s="2"/>
      <c r="AC20" s="2"/>
      <c r="AD20" s="2">
        <f>SUM(AA20:AC20)</f>
        <v>0</v>
      </c>
      <c r="AE20" s="2"/>
      <c r="AF20" s="2"/>
      <c r="AG20" s="2"/>
      <c r="AH20" s="2"/>
      <c r="AI20" s="2"/>
      <c r="AJ20" s="2">
        <f>SUM(AF20:AI20)</f>
        <v>0</v>
      </c>
      <c r="AK20" s="2"/>
      <c r="AL20" s="2"/>
      <c r="AM20" s="2">
        <f>SUM(AJ20:AL20)</f>
        <v>0</v>
      </c>
      <c r="AN20" s="2"/>
      <c r="AO20" s="2"/>
      <c r="AP20" s="2"/>
      <c r="AQ20" s="2"/>
      <c r="AR20" s="2"/>
      <c r="AS20" s="2">
        <f>SUM(AO20:AR20)</f>
        <v>0</v>
      </c>
      <c r="AT20" s="2"/>
      <c r="AU20" s="2"/>
      <c r="AV20" s="2">
        <f>SUM(AS20:AU20)</f>
        <v>0</v>
      </c>
      <c r="AW20" s="4"/>
      <c r="AX20" s="34">
        <f>SUM(L20,U20,AD20,AM20,AV20)-MIN(L20,U20,AD20,AM20,AV20)</f>
        <v>322</v>
      </c>
    </row>
    <row r="21" spans="1:50" ht="12.75">
      <c r="A21" s="53"/>
      <c r="B21" s="11"/>
      <c r="C21" s="2"/>
      <c r="D21" s="20"/>
      <c r="E21" s="2"/>
      <c r="F21" s="2"/>
      <c r="G21" s="2"/>
      <c r="H21" s="2"/>
      <c r="I21" s="22"/>
      <c r="J21" s="2"/>
      <c r="K21" s="2"/>
      <c r="L21" s="22"/>
      <c r="M21" s="2"/>
      <c r="N21" s="2"/>
      <c r="O21" s="2"/>
      <c r="P21" s="2"/>
      <c r="Q21" s="2"/>
      <c r="R21" s="35"/>
      <c r="S21" s="2"/>
      <c r="T21" s="2"/>
      <c r="U21" s="2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f t="shared" si="11"/>
        <v>0</v>
      </c>
      <c r="AK21" s="2"/>
      <c r="AL21" s="2"/>
      <c r="AM21" s="2">
        <f>SUM(AJ21:AL21)</f>
        <v>0</v>
      </c>
      <c r="AN21" s="2"/>
      <c r="AO21" s="2"/>
      <c r="AP21" s="2"/>
      <c r="AQ21" s="2"/>
      <c r="AR21" s="2"/>
      <c r="AS21" s="2">
        <f t="shared" si="12"/>
        <v>0</v>
      </c>
      <c r="AT21" s="2"/>
      <c r="AU21" s="2"/>
      <c r="AV21" s="2">
        <f t="shared" si="13"/>
        <v>0</v>
      </c>
      <c r="AW21" s="4"/>
      <c r="AX21" s="34"/>
    </row>
    <row r="22" spans="1:50" ht="13.5" thickBot="1">
      <c r="A22" s="54"/>
      <c r="B22" s="55"/>
      <c r="C22" s="56"/>
      <c r="D22" s="57"/>
      <c r="E22" s="56"/>
      <c r="F22" s="56"/>
      <c r="G22" s="56"/>
      <c r="H22" s="56"/>
      <c r="I22" s="58"/>
      <c r="J22" s="56"/>
      <c r="K22" s="56"/>
      <c r="L22" s="58"/>
      <c r="M22" s="56"/>
      <c r="N22" s="56"/>
      <c r="O22" s="56"/>
      <c r="P22" s="56"/>
      <c r="Q22" s="56"/>
      <c r="R22" s="59"/>
      <c r="S22" s="56"/>
      <c r="T22" s="56"/>
      <c r="U22" s="58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60"/>
      <c r="AX22" s="44"/>
    </row>
    <row r="23" spans="1:50" ht="12.75">
      <c r="A23" s="40"/>
      <c r="B23" s="14"/>
      <c r="C23" s="40"/>
      <c r="D23" s="21"/>
      <c r="E23" s="40"/>
      <c r="F23" s="40"/>
      <c r="G23" s="40"/>
      <c r="H23" s="40"/>
      <c r="I23" s="41"/>
      <c r="J23" s="40"/>
      <c r="K23" s="40"/>
      <c r="L23" s="41"/>
      <c r="M23" s="40"/>
      <c r="N23" s="40"/>
      <c r="O23" s="40"/>
      <c r="P23" s="40"/>
      <c r="Q23" s="40"/>
      <c r="R23" s="18"/>
      <c r="S23" s="40"/>
      <c r="T23" s="40"/>
      <c r="U23" s="41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ht="13.5" thickBot="1">
      <c r="A24" s="40"/>
      <c r="B24" s="14"/>
      <c r="C24" s="40"/>
      <c r="D24" s="21"/>
      <c r="E24" s="40"/>
      <c r="F24" s="40"/>
      <c r="G24" s="40"/>
      <c r="H24" s="40"/>
      <c r="I24" s="41"/>
      <c r="J24" s="40"/>
      <c r="K24" s="40"/>
      <c r="L24" s="41"/>
      <c r="M24" s="40"/>
      <c r="N24" s="40"/>
      <c r="O24" s="40"/>
      <c r="P24" s="40"/>
      <c r="Q24" s="40"/>
      <c r="R24" s="18"/>
      <c r="S24" s="40"/>
      <c r="T24" s="40"/>
      <c r="U24" s="4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s="28" customFormat="1" ht="12.75">
      <c r="A25" s="45"/>
      <c r="B25" s="61" t="s">
        <v>12</v>
      </c>
      <c r="C25" s="49"/>
      <c r="D25" s="62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64"/>
      <c r="AX25" s="65"/>
    </row>
    <row r="26" spans="1:50" ht="12.75">
      <c r="A26" s="53"/>
      <c r="B26" s="11"/>
      <c r="C26" s="2"/>
      <c r="D26" s="20"/>
      <c r="E26" s="2" t="s">
        <v>1</v>
      </c>
      <c r="F26" s="2" t="s">
        <v>2</v>
      </c>
      <c r="G26" s="2" t="s">
        <v>3</v>
      </c>
      <c r="H26" s="2"/>
      <c r="I26" s="22"/>
      <c r="J26" s="2"/>
      <c r="K26" s="2"/>
      <c r="L26" s="22" t="s">
        <v>7</v>
      </c>
      <c r="M26" s="2"/>
      <c r="N26" s="2" t="s">
        <v>1</v>
      </c>
      <c r="O26" s="2" t="s">
        <v>2</v>
      </c>
      <c r="P26" s="2" t="s">
        <v>3</v>
      </c>
      <c r="Q26" s="2"/>
      <c r="R26" s="35"/>
      <c r="S26" s="2"/>
      <c r="T26" s="2"/>
      <c r="U26" s="22" t="s">
        <v>7</v>
      </c>
      <c r="V26" s="2"/>
      <c r="W26" s="2" t="s">
        <v>1</v>
      </c>
      <c r="X26" s="2" t="s">
        <v>2</v>
      </c>
      <c r="Y26" s="2" t="s">
        <v>3</v>
      </c>
      <c r="Z26" s="2"/>
      <c r="AA26" s="2"/>
      <c r="AB26" s="2"/>
      <c r="AC26" s="2"/>
      <c r="AD26" s="2" t="s">
        <v>7</v>
      </c>
      <c r="AE26" s="2"/>
      <c r="AF26" s="2" t="s">
        <v>1</v>
      </c>
      <c r="AG26" s="2" t="s">
        <v>2</v>
      </c>
      <c r="AH26" s="2" t="s">
        <v>3</v>
      </c>
      <c r="AI26" s="2"/>
      <c r="AJ26" s="2"/>
      <c r="AK26" s="2"/>
      <c r="AL26" s="2"/>
      <c r="AM26" s="2" t="s">
        <v>7</v>
      </c>
      <c r="AN26" s="2"/>
      <c r="AO26" s="2" t="s">
        <v>1</v>
      </c>
      <c r="AP26" s="2" t="s">
        <v>2</v>
      </c>
      <c r="AQ26" s="2" t="s">
        <v>3</v>
      </c>
      <c r="AR26" s="2"/>
      <c r="AS26" s="2"/>
      <c r="AT26" s="2"/>
      <c r="AU26" s="2"/>
      <c r="AV26" s="2" t="s">
        <v>7</v>
      </c>
      <c r="AW26" s="4"/>
      <c r="AX26" s="8"/>
    </row>
    <row r="27" spans="1:50" s="28" customFormat="1" ht="12.75">
      <c r="A27" s="51"/>
      <c r="B27" s="24" t="s">
        <v>33</v>
      </c>
      <c r="C27" s="22"/>
      <c r="D27" s="37"/>
      <c r="E27" s="35">
        <v>362</v>
      </c>
      <c r="F27" s="35">
        <v>358</v>
      </c>
      <c r="G27" s="35">
        <v>347</v>
      </c>
      <c r="H27" s="22"/>
      <c r="I27" s="22"/>
      <c r="J27" s="22"/>
      <c r="K27" s="22"/>
      <c r="L27" s="22">
        <f>SUM(E27:G27)</f>
        <v>1067</v>
      </c>
      <c r="M27" s="22"/>
      <c r="N27" s="35">
        <v>366</v>
      </c>
      <c r="O27" s="35">
        <v>363</v>
      </c>
      <c r="P27" s="35">
        <v>361</v>
      </c>
      <c r="Q27" s="22"/>
      <c r="R27" s="22"/>
      <c r="S27" s="22"/>
      <c r="T27" s="22"/>
      <c r="U27" s="22">
        <f>SUM(N27:P27)</f>
        <v>1090</v>
      </c>
      <c r="V27" s="22"/>
      <c r="W27" s="35">
        <v>374</v>
      </c>
      <c r="X27" s="35">
        <v>357</v>
      </c>
      <c r="Y27" s="35">
        <v>343</v>
      </c>
      <c r="Z27" s="22"/>
      <c r="AA27" s="22"/>
      <c r="AB27" s="22"/>
      <c r="AC27" s="22"/>
      <c r="AD27" s="22">
        <f>SUM(W27:Y27)</f>
        <v>1074</v>
      </c>
      <c r="AE27" s="22"/>
      <c r="AF27" s="22"/>
      <c r="AG27" s="22"/>
      <c r="AH27" s="22"/>
      <c r="AI27" s="22"/>
      <c r="AJ27" s="22"/>
      <c r="AK27" s="22"/>
      <c r="AL27" s="22"/>
      <c r="AM27" s="22">
        <f>SUM(AF27:AH27)</f>
        <v>0</v>
      </c>
      <c r="AN27" s="22"/>
      <c r="AO27" s="22"/>
      <c r="AP27" s="22"/>
      <c r="AQ27" s="22"/>
      <c r="AR27" s="22"/>
      <c r="AS27" s="22"/>
      <c r="AT27" s="22"/>
      <c r="AU27" s="22"/>
      <c r="AV27" s="22">
        <f>SUM(AO27:AQ27)</f>
        <v>0</v>
      </c>
      <c r="AW27" s="33"/>
      <c r="AX27" s="34">
        <f>SUM(L27,U27,AD27,AM27,AV27)-MIN(L27,U27,AD27,AM27,AV27)</f>
        <v>3231</v>
      </c>
    </row>
    <row r="28" spans="1:50" s="28" customFormat="1" ht="12.75">
      <c r="A28" s="51"/>
      <c r="B28" s="24" t="s">
        <v>34</v>
      </c>
      <c r="C28" s="22"/>
      <c r="D28" s="37"/>
      <c r="E28" s="35">
        <v>370</v>
      </c>
      <c r="F28" s="35">
        <v>363</v>
      </c>
      <c r="G28" s="35">
        <v>340</v>
      </c>
      <c r="H28" s="22"/>
      <c r="I28" s="22"/>
      <c r="J28" s="22"/>
      <c r="K28" s="22"/>
      <c r="L28" s="22">
        <f>SUM(E28:G28)</f>
        <v>1073</v>
      </c>
      <c r="M28" s="22"/>
      <c r="N28" s="35">
        <v>370</v>
      </c>
      <c r="O28" s="35">
        <v>336</v>
      </c>
      <c r="P28" s="35"/>
      <c r="Q28" s="22"/>
      <c r="R28" s="22"/>
      <c r="S28" s="22"/>
      <c r="T28" s="22"/>
      <c r="U28" s="22">
        <f>SUM(N28:P28)</f>
        <v>706</v>
      </c>
      <c r="V28" s="22"/>
      <c r="W28" s="35">
        <v>373</v>
      </c>
      <c r="X28" s="35">
        <v>364</v>
      </c>
      <c r="Y28" s="35">
        <v>328</v>
      </c>
      <c r="Z28" s="22"/>
      <c r="AA28" s="22"/>
      <c r="AB28" s="22"/>
      <c r="AC28" s="22"/>
      <c r="AD28" s="22">
        <f>SUM(W28:Y28)</f>
        <v>1065</v>
      </c>
      <c r="AE28" s="22"/>
      <c r="AF28" s="22"/>
      <c r="AG28" s="22"/>
      <c r="AH28" s="22"/>
      <c r="AI28" s="22"/>
      <c r="AJ28" s="22"/>
      <c r="AK28" s="22"/>
      <c r="AL28" s="22"/>
      <c r="AM28" s="22">
        <f>SUM(AF28:AH28)</f>
        <v>0</v>
      </c>
      <c r="AN28" s="22"/>
      <c r="AO28" s="22"/>
      <c r="AP28" s="22"/>
      <c r="AQ28" s="22"/>
      <c r="AR28" s="22"/>
      <c r="AS28" s="22"/>
      <c r="AT28" s="22"/>
      <c r="AU28" s="22"/>
      <c r="AV28" s="22">
        <f>SUM(AO28:AQ28)</f>
        <v>0</v>
      </c>
      <c r="AW28" s="33"/>
      <c r="AX28" s="34">
        <f>SUM(L28,U28,AD28,AM28,AV28)-MIN(L28,U28,AD28,AM28,AV28)</f>
        <v>2844</v>
      </c>
    </row>
    <row r="29" spans="1:50" s="28" customFormat="1" ht="12.75">
      <c r="A29" s="51"/>
      <c r="B29" s="24" t="s">
        <v>48</v>
      </c>
      <c r="C29" s="22"/>
      <c r="D29" s="37"/>
      <c r="E29" s="35">
        <v>365</v>
      </c>
      <c r="F29" s="35">
        <v>333</v>
      </c>
      <c r="G29" s="35">
        <v>298</v>
      </c>
      <c r="H29" s="22"/>
      <c r="I29" s="22"/>
      <c r="J29" s="22"/>
      <c r="K29" s="22"/>
      <c r="L29" s="22">
        <f>SUM(E29:G29)</f>
        <v>996</v>
      </c>
      <c r="M29" s="22"/>
      <c r="N29" s="35">
        <v>351</v>
      </c>
      <c r="O29" s="35">
        <v>285</v>
      </c>
      <c r="P29" s="35"/>
      <c r="Q29" s="22"/>
      <c r="R29" s="22"/>
      <c r="S29" s="22"/>
      <c r="T29" s="22"/>
      <c r="U29" s="22">
        <f>SUM(N29:P29)</f>
        <v>636</v>
      </c>
      <c r="V29" s="22"/>
      <c r="W29" s="35">
        <v>370</v>
      </c>
      <c r="X29" s="35">
        <v>333</v>
      </c>
      <c r="Y29" s="35">
        <v>327</v>
      </c>
      <c r="Z29" s="22"/>
      <c r="AA29" s="22"/>
      <c r="AB29" s="22"/>
      <c r="AC29" s="22"/>
      <c r="AD29" s="22">
        <f>SUM(W29:Y29)</f>
        <v>1030</v>
      </c>
      <c r="AE29" s="22"/>
      <c r="AF29" s="22"/>
      <c r="AG29" s="22"/>
      <c r="AH29" s="22"/>
      <c r="AI29" s="22"/>
      <c r="AJ29" s="22"/>
      <c r="AK29" s="22"/>
      <c r="AL29" s="22"/>
      <c r="AM29" s="22">
        <f>SUM(AF29:AH29)</f>
        <v>0</v>
      </c>
      <c r="AN29" s="22"/>
      <c r="AO29" s="22"/>
      <c r="AP29" s="22"/>
      <c r="AQ29" s="22"/>
      <c r="AR29" s="22"/>
      <c r="AS29" s="22"/>
      <c r="AT29" s="22"/>
      <c r="AU29" s="22"/>
      <c r="AV29" s="22">
        <f>SUM(AO29:AQ29)</f>
        <v>0</v>
      </c>
      <c r="AW29" s="33"/>
      <c r="AX29" s="34">
        <f>SUM(L29,U29,AD29,AM29,AV29)-MIN(L29,U29,AD29,AM29,AV29)</f>
        <v>2662</v>
      </c>
    </row>
    <row r="30" spans="1:50" ht="13.5" thickBot="1">
      <c r="A30" s="54"/>
      <c r="B30" s="66" t="s">
        <v>38</v>
      </c>
      <c r="C30" s="56"/>
      <c r="D30" s="57"/>
      <c r="E30" s="59">
        <v>368</v>
      </c>
      <c r="F30" s="59">
        <v>362</v>
      </c>
      <c r="G30" s="59">
        <v>361</v>
      </c>
      <c r="H30" s="56"/>
      <c r="I30" s="58"/>
      <c r="J30" s="56"/>
      <c r="K30" s="56"/>
      <c r="L30" s="58">
        <f>SUM(E30:G30)</f>
        <v>1091</v>
      </c>
      <c r="M30" s="56"/>
      <c r="N30" s="56"/>
      <c r="O30" s="56"/>
      <c r="P30" s="56"/>
      <c r="Q30" s="56"/>
      <c r="R30" s="59"/>
      <c r="S30" s="56"/>
      <c r="T30" s="56"/>
      <c r="U30" s="58">
        <f>SUM(N30:P30)</f>
        <v>0</v>
      </c>
      <c r="V30" s="56"/>
      <c r="W30" s="59">
        <v>377</v>
      </c>
      <c r="X30" s="59">
        <v>367</v>
      </c>
      <c r="Y30" s="59">
        <v>364</v>
      </c>
      <c r="Z30" s="56"/>
      <c r="AA30" s="56"/>
      <c r="AB30" s="56"/>
      <c r="AC30" s="56"/>
      <c r="AD30" s="58">
        <f>SUM(W30:Y30)</f>
        <v>1108</v>
      </c>
      <c r="AE30" s="56"/>
      <c r="AF30" s="56"/>
      <c r="AG30" s="56"/>
      <c r="AH30" s="56"/>
      <c r="AI30" s="56"/>
      <c r="AJ30" s="56"/>
      <c r="AK30" s="56"/>
      <c r="AL30" s="56"/>
      <c r="AM30" s="56">
        <f>SUM(AF30:AH30)</f>
        <v>0</v>
      </c>
      <c r="AN30" s="56"/>
      <c r="AO30" s="56"/>
      <c r="AP30" s="56"/>
      <c r="AQ30" s="56"/>
      <c r="AR30" s="56"/>
      <c r="AS30" s="56"/>
      <c r="AT30" s="56"/>
      <c r="AU30" s="56"/>
      <c r="AV30" s="56">
        <f>SUM(AO30:AQ30)</f>
        <v>0</v>
      </c>
      <c r="AW30" s="60"/>
      <c r="AX30" s="44">
        <f>SUM(L30,U30,AD30,AM30,AV30)-MIN(L30,U30,AD30,AM30,AV30)</f>
        <v>2199</v>
      </c>
    </row>
    <row r="31" spans="1:50" ht="12.75">
      <c r="A31" s="3"/>
      <c r="B31" s="14"/>
      <c r="C31" s="17"/>
      <c r="D31" s="21"/>
      <c r="E31" s="3"/>
      <c r="F31" s="3"/>
      <c r="G31" s="3"/>
      <c r="H31" s="3"/>
      <c r="I31" s="32"/>
      <c r="J31" s="3"/>
      <c r="K31" s="3"/>
      <c r="L31" s="32"/>
      <c r="M31" s="3"/>
      <c r="N31" s="3"/>
      <c r="O31" s="3"/>
      <c r="P31" s="3"/>
      <c r="Q31" s="3"/>
      <c r="R31" s="18"/>
      <c r="S31" s="3"/>
      <c r="T31" s="3"/>
      <c r="U31" s="3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14"/>
      <c r="C32" s="17"/>
      <c r="D32" s="21"/>
      <c r="E32" s="3"/>
      <c r="F32" s="3"/>
      <c r="G32" s="3"/>
      <c r="H32" s="3"/>
      <c r="I32" s="32"/>
      <c r="J32" s="3"/>
      <c r="K32" s="3"/>
      <c r="L32" s="32"/>
      <c r="M32" s="3"/>
      <c r="N32" s="3"/>
      <c r="O32" s="3"/>
      <c r="P32" s="3"/>
      <c r="Q32" s="3"/>
      <c r="R32" s="18"/>
      <c r="S32" s="3"/>
      <c r="T32" s="3"/>
      <c r="U32" s="3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14"/>
      <c r="C33" s="17"/>
      <c r="D33" s="21"/>
      <c r="E33" s="3"/>
      <c r="F33" s="3"/>
      <c r="G33" s="3"/>
      <c r="H33" s="3"/>
      <c r="I33" s="32"/>
      <c r="J33" s="3"/>
      <c r="K33" s="3"/>
      <c r="L33" s="32"/>
      <c r="M33" s="3"/>
      <c r="N33" s="3"/>
      <c r="O33" s="3"/>
      <c r="P33" s="3"/>
      <c r="Q33" s="3"/>
      <c r="R33" s="18"/>
      <c r="S33" s="3"/>
      <c r="T33" s="3"/>
      <c r="U33" s="3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14"/>
      <c r="C34" s="17"/>
      <c r="D34" s="21"/>
      <c r="E34" s="3"/>
      <c r="F34" s="3"/>
      <c r="G34" s="3"/>
      <c r="H34" s="3"/>
      <c r="I34" s="32"/>
      <c r="J34" s="3"/>
      <c r="K34" s="3"/>
      <c r="L34" s="32"/>
      <c r="M34" s="3"/>
      <c r="N34" s="3"/>
      <c r="O34" s="3"/>
      <c r="P34" s="3"/>
      <c r="Q34" s="3"/>
      <c r="R34" s="18"/>
      <c r="S34" s="3"/>
      <c r="T34" s="3"/>
      <c r="U34" s="3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45" spans="1:19" ht="12.75">
      <c r="A45" s="3"/>
      <c r="B45" s="13"/>
      <c r="C45" s="9"/>
      <c r="D45" s="38"/>
      <c r="E45" s="83"/>
      <c r="F45" s="83"/>
      <c r="G45" s="83"/>
      <c r="H45" s="83"/>
      <c r="I45" s="83"/>
      <c r="J45" s="83"/>
      <c r="K45" s="83"/>
      <c r="L45" s="32"/>
      <c r="M45" s="83"/>
      <c r="N45" s="83"/>
      <c r="O45" s="83"/>
      <c r="P45" s="83"/>
      <c r="Q45" s="83"/>
      <c r="R45" s="83"/>
      <c r="S45" s="83"/>
    </row>
    <row r="46" spans="1:19" ht="12.75">
      <c r="A46" s="3"/>
      <c r="B46" s="14"/>
      <c r="C46" s="17"/>
      <c r="D46" s="21"/>
      <c r="E46" s="3"/>
      <c r="F46" s="3"/>
      <c r="G46" s="3"/>
      <c r="H46" s="3"/>
      <c r="I46" s="32"/>
      <c r="J46" s="3"/>
      <c r="K46" s="3"/>
      <c r="L46" s="32"/>
      <c r="M46" s="3"/>
      <c r="N46" s="3"/>
      <c r="O46" s="3"/>
      <c r="P46" s="3"/>
      <c r="Q46" s="3"/>
      <c r="R46" s="18"/>
      <c r="S46" s="3"/>
    </row>
    <row r="47" spans="1:19" ht="12.75">
      <c r="A47" s="3"/>
      <c r="B47" s="14"/>
      <c r="C47" s="17"/>
      <c r="D47" s="21"/>
      <c r="E47" s="3"/>
      <c r="F47" s="3"/>
      <c r="G47" s="3"/>
      <c r="H47" s="3"/>
      <c r="I47" s="32"/>
      <c r="J47" s="3"/>
      <c r="K47" s="3"/>
      <c r="L47" s="32"/>
      <c r="M47" s="3"/>
      <c r="N47" s="3"/>
      <c r="O47" s="3"/>
      <c r="P47" s="3"/>
      <c r="Q47" s="3"/>
      <c r="R47" s="18"/>
      <c r="S47" s="3"/>
    </row>
    <row r="48" spans="1:19" ht="12.75">
      <c r="A48" s="3"/>
      <c r="B48" s="14"/>
      <c r="C48" s="17"/>
      <c r="D48" s="21"/>
      <c r="E48" s="3"/>
      <c r="F48" s="3"/>
      <c r="G48" s="3"/>
      <c r="H48" s="3"/>
      <c r="I48" s="32"/>
      <c r="J48" s="3"/>
      <c r="K48" s="3"/>
      <c r="L48" s="32"/>
      <c r="M48" s="3"/>
      <c r="N48" s="3"/>
      <c r="O48" s="3"/>
      <c r="P48" s="3"/>
      <c r="Q48" s="3"/>
      <c r="R48" s="18"/>
      <c r="S48" s="3"/>
    </row>
    <row r="49" spans="1:19" ht="12.75">
      <c r="A49" s="3"/>
      <c r="B49" s="14"/>
      <c r="C49" s="17"/>
      <c r="D49" s="21"/>
      <c r="E49" s="3"/>
      <c r="F49" s="3"/>
      <c r="G49" s="3"/>
      <c r="H49" s="3"/>
      <c r="I49" s="32"/>
      <c r="J49" s="3"/>
      <c r="K49" s="3"/>
      <c r="L49" s="32"/>
      <c r="M49" s="3"/>
      <c r="N49" s="3"/>
      <c r="O49" s="3"/>
      <c r="P49" s="3"/>
      <c r="Q49" s="3"/>
      <c r="R49" s="18"/>
      <c r="S49" s="3"/>
    </row>
    <row r="50" spans="1:19" ht="12.75">
      <c r="A50" s="3"/>
      <c r="B50" s="14"/>
      <c r="C50" s="17"/>
      <c r="D50" s="21"/>
      <c r="E50" s="3"/>
      <c r="F50" s="3"/>
      <c r="G50" s="3"/>
      <c r="H50" s="3"/>
      <c r="I50" s="32"/>
      <c r="J50" s="3"/>
      <c r="K50" s="3"/>
      <c r="L50" s="32"/>
      <c r="M50" s="3"/>
      <c r="N50" s="3"/>
      <c r="O50" s="3"/>
      <c r="P50" s="3"/>
      <c r="Q50" s="3"/>
      <c r="R50" s="18"/>
      <c r="S50" s="3"/>
    </row>
    <row r="51" spans="1:19" ht="12.75">
      <c r="A51" s="3"/>
      <c r="B51" s="14"/>
      <c r="C51" s="17"/>
      <c r="D51" s="21"/>
      <c r="E51" s="3"/>
      <c r="F51" s="3"/>
      <c r="G51" s="3"/>
      <c r="H51" s="3"/>
      <c r="I51" s="32"/>
      <c r="J51" s="3"/>
      <c r="K51" s="3"/>
      <c r="L51" s="32"/>
      <c r="M51" s="3"/>
      <c r="N51" s="3"/>
      <c r="O51" s="3"/>
      <c r="P51" s="3"/>
      <c r="Q51" s="3"/>
      <c r="R51" s="18"/>
      <c r="S51" s="3"/>
    </row>
    <row r="52" spans="1:19" ht="12.75">
      <c r="A52" s="3"/>
      <c r="B52" s="14"/>
      <c r="C52" s="17"/>
      <c r="D52" s="21"/>
      <c r="E52" s="3"/>
      <c r="F52" s="3"/>
      <c r="G52" s="3"/>
      <c r="H52" s="3"/>
      <c r="I52" s="32"/>
      <c r="J52" s="3"/>
      <c r="K52" s="3"/>
      <c r="L52" s="32"/>
      <c r="M52" s="3"/>
      <c r="N52" s="3"/>
      <c r="O52" s="3"/>
      <c r="P52" s="3"/>
      <c r="Q52" s="3"/>
      <c r="R52" s="18"/>
      <c r="S52" s="3"/>
    </row>
    <row r="53" spans="1:19" ht="12.75">
      <c r="A53" s="3"/>
      <c r="B53" s="14"/>
      <c r="C53" s="17"/>
      <c r="D53" s="21"/>
      <c r="E53" s="3"/>
      <c r="F53" s="3"/>
      <c r="G53" s="3"/>
      <c r="H53" s="3"/>
      <c r="I53" s="32"/>
      <c r="J53" s="3"/>
      <c r="K53" s="3"/>
      <c r="L53" s="32"/>
      <c r="M53" s="3"/>
      <c r="N53" s="3"/>
      <c r="O53" s="3"/>
      <c r="P53" s="3"/>
      <c r="Q53" s="3"/>
      <c r="R53" s="18"/>
      <c r="S53" s="3"/>
    </row>
    <row r="54" spans="1:19" ht="12.75">
      <c r="A54" s="3"/>
      <c r="B54" s="14"/>
      <c r="C54" s="17"/>
      <c r="D54" s="21"/>
      <c r="E54" s="3"/>
      <c r="F54" s="3"/>
      <c r="G54" s="3"/>
      <c r="H54" s="3"/>
      <c r="I54" s="32"/>
      <c r="J54" s="3"/>
      <c r="K54" s="3"/>
      <c r="L54" s="32"/>
      <c r="M54" s="3"/>
      <c r="N54" s="3"/>
      <c r="O54" s="3"/>
      <c r="P54" s="3"/>
      <c r="Q54" s="3"/>
      <c r="R54" s="18"/>
      <c r="S54" s="3"/>
    </row>
  </sheetData>
  <sheetProtection/>
  <mergeCells count="7">
    <mergeCell ref="AF3:AM3"/>
    <mergeCell ref="AO3:AV3"/>
    <mergeCell ref="E45:K45"/>
    <mergeCell ref="M45:S45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5"/>
  <sheetViews>
    <sheetView tabSelected="1" zoomScalePageLayoutView="0" workbookViewId="0" topLeftCell="A1">
      <pane xSplit="4" ySplit="4" topLeftCell="P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49" sqref="Z49"/>
    </sheetView>
  </sheetViews>
  <sheetFormatPr defaultColWidth="9.140625" defaultRowHeight="12.75"/>
  <cols>
    <col min="1" max="1" width="3.00390625" style="7" bestFit="1" customWidth="1"/>
    <col min="2" max="2" width="16.421875" style="0" bestFit="1" customWidth="1"/>
    <col min="3" max="3" width="6.140625" style="7" customWidth="1"/>
    <col min="4" max="4" width="15.8515625" style="10" customWidth="1"/>
    <col min="5" max="5" width="4.00390625" style="0" customWidth="1"/>
    <col min="6" max="8" width="4.00390625" style="0" bestFit="1" customWidth="1"/>
    <col min="9" max="9" width="6.00390625" style="27" bestFit="1" customWidth="1"/>
    <col min="10" max="11" width="4.00390625" style="0" bestFit="1" customWidth="1"/>
    <col min="12" max="12" width="6.140625" style="27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27" customWidth="1"/>
    <col min="31" max="31" width="2.140625" style="0" customWidth="1"/>
    <col min="32" max="35" width="4.00390625" style="0" hidden="1" customWidth="1"/>
    <col min="36" max="36" width="6.00390625" style="27" hidden="1" customWidth="1"/>
    <col min="37" max="38" width="4.00390625" style="0" hidden="1" customWidth="1"/>
    <col min="39" max="39" width="6.00390625" style="27" hidden="1" customWidth="1"/>
    <col min="40" max="40" width="2.140625" style="0" hidden="1" customWidth="1"/>
    <col min="41" max="44" width="4.00390625" style="0" hidden="1" customWidth="1"/>
    <col min="45" max="45" width="6.00390625" style="27" hidden="1" customWidth="1"/>
    <col min="46" max="47" width="4.00390625" style="0" hidden="1" customWidth="1"/>
    <col min="48" max="48" width="6.00390625" style="27" hidden="1" customWidth="1"/>
    <col min="49" max="49" width="2.140625" style="0" customWidth="1"/>
    <col min="50" max="50" width="9.140625" style="27" customWidth="1"/>
  </cols>
  <sheetData>
    <row r="2" spans="5:20" ht="12" customHeight="1" thickBot="1">
      <c r="E2" s="87" t="s">
        <v>35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5:50" ht="12.75"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AX3" s="85" t="s">
        <v>9</v>
      </c>
    </row>
    <row r="4" spans="1:50" s="27" customFormat="1" ht="13.5" thickBot="1">
      <c r="A4" s="28"/>
      <c r="B4" s="29"/>
      <c r="C4" s="30"/>
      <c r="D4" s="31"/>
      <c r="E4" s="84" t="s">
        <v>51</v>
      </c>
      <c r="F4" s="84"/>
      <c r="G4" s="84"/>
      <c r="H4" s="84"/>
      <c r="I4" s="84"/>
      <c r="J4" s="84"/>
      <c r="K4" s="84"/>
      <c r="L4" s="84"/>
      <c r="N4" s="84" t="s">
        <v>54</v>
      </c>
      <c r="O4" s="84"/>
      <c r="P4" s="84"/>
      <c r="Q4" s="84"/>
      <c r="R4" s="84"/>
      <c r="S4" s="84"/>
      <c r="T4" s="84"/>
      <c r="U4" s="84"/>
      <c r="W4" s="84" t="s">
        <v>55</v>
      </c>
      <c r="X4" s="84"/>
      <c r="Y4" s="84"/>
      <c r="Z4" s="84"/>
      <c r="AA4" s="84"/>
      <c r="AB4" s="84"/>
      <c r="AC4" s="84"/>
      <c r="AD4" s="84"/>
      <c r="AF4" s="84" t="s">
        <v>31</v>
      </c>
      <c r="AG4" s="84"/>
      <c r="AH4" s="84"/>
      <c r="AI4" s="84"/>
      <c r="AJ4" s="84"/>
      <c r="AK4" s="84"/>
      <c r="AL4" s="84"/>
      <c r="AM4" s="84"/>
      <c r="AO4" s="84" t="s">
        <v>32</v>
      </c>
      <c r="AP4" s="84"/>
      <c r="AQ4" s="84"/>
      <c r="AR4" s="84"/>
      <c r="AS4" s="84"/>
      <c r="AT4" s="84"/>
      <c r="AU4" s="84"/>
      <c r="AV4" s="84"/>
      <c r="AX4" s="86"/>
    </row>
    <row r="5" spans="1:50" s="27" customFormat="1" ht="12.75">
      <c r="A5" s="45"/>
      <c r="B5" s="67" t="s">
        <v>14</v>
      </c>
      <c r="C5" s="49" t="s">
        <v>21</v>
      </c>
      <c r="D5" s="68" t="s">
        <v>13</v>
      </c>
      <c r="E5" s="49" t="s">
        <v>1</v>
      </c>
      <c r="F5" s="49" t="s">
        <v>2</v>
      </c>
      <c r="G5" s="49" t="s">
        <v>3</v>
      </c>
      <c r="H5" s="49" t="s">
        <v>4</v>
      </c>
      <c r="I5" s="49" t="s">
        <v>7</v>
      </c>
      <c r="J5" s="49" t="s">
        <v>5</v>
      </c>
      <c r="K5" s="49" t="s">
        <v>6</v>
      </c>
      <c r="L5" s="49" t="s">
        <v>7</v>
      </c>
      <c r="M5" s="67"/>
      <c r="N5" s="49" t="s">
        <v>1</v>
      </c>
      <c r="O5" s="49" t="s">
        <v>2</v>
      </c>
      <c r="P5" s="49" t="s">
        <v>3</v>
      </c>
      <c r="Q5" s="49" t="s">
        <v>4</v>
      </c>
      <c r="R5" s="49" t="s">
        <v>7</v>
      </c>
      <c r="S5" s="49" t="s">
        <v>5</v>
      </c>
      <c r="T5" s="49" t="s">
        <v>6</v>
      </c>
      <c r="U5" s="49" t="s">
        <v>7</v>
      </c>
      <c r="V5" s="67"/>
      <c r="W5" s="49" t="s">
        <v>1</v>
      </c>
      <c r="X5" s="49" t="s">
        <v>2</v>
      </c>
      <c r="Y5" s="49" t="s">
        <v>3</v>
      </c>
      <c r="Z5" s="49" t="s">
        <v>4</v>
      </c>
      <c r="AA5" s="49" t="s">
        <v>7</v>
      </c>
      <c r="AB5" s="49" t="s">
        <v>5</v>
      </c>
      <c r="AC5" s="49" t="s">
        <v>6</v>
      </c>
      <c r="AD5" s="49" t="s">
        <v>7</v>
      </c>
      <c r="AE5" s="67"/>
      <c r="AF5" s="49" t="s">
        <v>1</v>
      </c>
      <c r="AG5" s="49" t="s">
        <v>2</v>
      </c>
      <c r="AH5" s="49" t="s">
        <v>3</v>
      </c>
      <c r="AI5" s="49" t="s">
        <v>4</v>
      </c>
      <c r="AJ5" s="49" t="s">
        <v>7</v>
      </c>
      <c r="AK5" s="49" t="s">
        <v>5</v>
      </c>
      <c r="AL5" s="49" t="s">
        <v>6</v>
      </c>
      <c r="AM5" s="49" t="s">
        <v>7</v>
      </c>
      <c r="AN5" s="67"/>
      <c r="AO5" s="49" t="s">
        <v>1</v>
      </c>
      <c r="AP5" s="49" t="s">
        <v>2</v>
      </c>
      <c r="AQ5" s="49" t="s">
        <v>3</v>
      </c>
      <c r="AR5" s="49" t="s">
        <v>4</v>
      </c>
      <c r="AS5" s="49" t="s">
        <v>7</v>
      </c>
      <c r="AT5" s="49" t="s">
        <v>5</v>
      </c>
      <c r="AU5" s="49" t="s">
        <v>6</v>
      </c>
      <c r="AV5" s="49" t="s">
        <v>7</v>
      </c>
      <c r="AW5" s="69"/>
      <c r="AX5" s="70"/>
    </row>
    <row r="6" spans="1:50" ht="12.75">
      <c r="A6" s="53">
        <v>1</v>
      </c>
      <c r="B6" s="1" t="s">
        <v>16</v>
      </c>
      <c r="C6" s="2">
        <v>1966</v>
      </c>
      <c r="D6" s="11" t="s">
        <v>17</v>
      </c>
      <c r="E6" s="2">
        <v>89</v>
      </c>
      <c r="F6" s="2">
        <v>92</v>
      </c>
      <c r="G6" s="2">
        <v>89</v>
      </c>
      <c r="H6" s="2">
        <v>92</v>
      </c>
      <c r="I6" s="22">
        <f aca="true" t="shared" si="0" ref="I6:I16">SUM(E6:H6)</f>
        <v>362</v>
      </c>
      <c r="J6" s="2">
        <v>94</v>
      </c>
      <c r="K6" s="2">
        <v>88</v>
      </c>
      <c r="L6" s="22">
        <f aca="true" t="shared" si="1" ref="L6:L16">SUM(I6:K6)</f>
        <v>544</v>
      </c>
      <c r="M6" s="1"/>
      <c r="N6" s="2">
        <v>92</v>
      </c>
      <c r="O6" s="2">
        <v>92</v>
      </c>
      <c r="P6" s="2">
        <v>88</v>
      </c>
      <c r="Q6" s="2">
        <v>94</v>
      </c>
      <c r="R6" s="22">
        <f aca="true" t="shared" si="2" ref="R6:R16">SUM(N6:Q6)</f>
        <v>366</v>
      </c>
      <c r="S6" s="2">
        <v>95</v>
      </c>
      <c r="T6" s="2">
        <v>91</v>
      </c>
      <c r="U6" s="22">
        <f aca="true" t="shared" si="3" ref="U6:U16">SUM(R6:T6)</f>
        <v>552</v>
      </c>
      <c r="V6" s="1"/>
      <c r="W6" s="2">
        <v>98</v>
      </c>
      <c r="X6" s="2">
        <v>90</v>
      </c>
      <c r="Y6" s="2">
        <v>94</v>
      </c>
      <c r="Z6" s="2">
        <v>92</v>
      </c>
      <c r="AA6" s="2">
        <f aca="true" t="shared" si="4" ref="AA6:AA16">SUM(W6:Z6)</f>
        <v>374</v>
      </c>
      <c r="AB6" s="2">
        <v>92</v>
      </c>
      <c r="AC6" s="2">
        <v>95</v>
      </c>
      <c r="AD6" s="22">
        <f aca="true" t="shared" si="5" ref="AD6:AD16">SUM(AA6:AC6)</f>
        <v>561</v>
      </c>
      <c r="AE6" s="1"/>
      <c r="AF6" s="2"/>
      <c r="AG6" s="2"/>
      <c r="AH6" s="2"/>
      <c r="AI6" s="2"/>
      <c r="AJ6" s="22">
        <f aca="true" t="shared" si="6" ref="AJ6:AJ13">SUM(AF6:AI6)</f>
        <v>0</v>
      </c>
      <c r="AK6" s="2"/>
      <c r="AL6" s="2"/>
      <c r="AM6" s="22">
        <f aca="true" t="shared" si="7" ref="AM6:AM13">SUM(AJ6:AL6)</f>
        <v>0</v>
      </c>
      <c r="AN6" s="1"/>
      <c r="AO6" s="2"/>
      <c r="AP6" s="2"/>
      <c r="AQ6" s="2"/>
      <c r="AR6" s="2"/>
      <c r="AS6" s="22">
        <f aca="true" t="shared" si="8" ref="AS6:AS13">SUM(AO6:AR6)</f>
        <v>0</v>
      </c>
      <c r="AT6" s="2"/>
      <c r="AU6" s="2"/>
      <c r="AV6" s="22">
        <f aca="true" t="shared" si="9" ref="AV6:AV13">SUM(AS6:AU6)</f>
        <v>0</v>
      </c>
      <c r="AW6" s="16"/>
      <c r="AX6" s="26">
        <f aca="true" t="shared" si="10" ref="AX6:AX16">SUM(L6,U6,AD6,AM6,AV6)-MIN(L6,U6,AD6,AM6,AV6)</f>
        <v>1657</v>
      </c>
    </row>
    <row r="7" spans="1:50" ht="12.75">
      <c r="A7" s="53">
        <v>2</v>
      </c>
      <c r="B7" s="1" t="s">
        <v>19</v>
      </c>
      <c r="C7" s="2">
        <v>1956</v>
      </c>
      <c r="D7" s="11" t="s">
        <v>20</v>
      </c>
      <c r="E7" s="2">
        <v>86</v>
      </c>
      <c r="F7" s="2">
        <v>93</v>
      </c>
      <c r="G7" s="2">
        <v>90</v>
      </c>
      <c r="H7" s="2">
        <v>94</v>
      </c>
      <c r="I7" s="22">
        <f t="shared" si="0"/>
        <v>363</v>
      </c>
      <c r="J7" s="2">
        <v>94</v>
      </c>
      <c r="K7" s="2">
        <v>90</v>
      </c>
      <c r="L7" s="22">
        <f t="shared" si="1"/>
        <v>547</v>
      </c>
      <c r="M7" s="1"/>
      <c r="N7" s="2">
        <v>90</v>
      </c>
      <c r="O7" s="2">
        <v>88</v>
      </c>
      <c r="P7" s="2">
        <v>95</v>
      </c>
      <c r="Q7" s="2">
        <v>97</v>
      </c>
      <c r="R7" s="22">
        <f t="shared" si="2"/>
        <v>370</v>
      </c>
      <c r="S7" s="2">
        <v>93</v>
      </c>
      <c r="T7" s="2">
        <v>92</v>
      </c>
      <c r="U7" s="22">
        <f t="shared" si="3"/>
        <v>555</v>
      </c>
      <c r="V7" s="1"/>
      <c r="W7" s="2">
        <v>93</v>
      </c>
      <c r="X7" s="2">
        <v>93</v>
      </c>
      <c r="Y7" s="2">
        <v>86</v>
      </c>
      <c r="Z7" s="2">
        <v>92</v>
      </c>
      <c r="AA7" s="2">
        <f t="shared" si="4"/>
        <v>364</v>
      </c>
      <c r="AB7" s="2">
        <v>94</v>
      </c>
      <c r="AC7" s="2">
        <v>94</v>
      </c>
      <c r="AD7" s="22">
        <f t="shared" si="5"/>
        <v>552</v>
      </c>
      <c r="AE7" s="1"/>
      <c r="AF7" s="2"/>
      <c r="AG7" s="2"/>
      <c r="AH7" s="2"/>
      <c r="AI7" s="2"/>
      <c r="AJ7" s="22">
        <f t="shared" si="6"/>
        <v>0</v>
      </c>
      <c r="AK7" s="2"/>
      <c r="AL7" s="2"/>
      <c r="AM7" s="22">
        <f t="shared" si="7"/>
        <v>0</v>
      </c>
      <c r="AN7" s="1"/>
      <c r="AO7" s="2"/>
      <c r="AP7" s="2"/>
      <c r="AQ7" s="2"/>
      <c r="AR7" s="2"/>
      <c r="AS7" s="22">
        <f t="shared" si="8"/>
        <v>0</v>
      </c>
      <c r="AT7" s="2"/>
      <c r="AU7" s="2"/>
      <c r="AV7" s="22">
        <f t="shared" si="9"/>
        <v>0</v>
      </c>
      <c r="AW7" s="16"/>
      <c r="AX7" s="26">
        <f t="shared" si="10"/>
        <v>1654</v>
      </c>
    </row>
    <row r="8" spans="1:50" ht="12.75">
      <c r="A8" s="53">
        <v>3</v>
      </c>
      <c r="B8" s="1" t="s">
        <v>44</v>
      </c>
      <c r="C8" s="2">
        <v>1971</v>
      </c>
      <c r="D8" s="11"/>
      <c r="E8" s="2">
        <v>86</v>
      </c>
      <c r="F8" s="2">
        <v>95</v>
      </c>
      <c r="G8" s="2">
        <v>91</v>
      </c>
      <c r="H8" s="2">
        <v>88</v>
      </c>
      <c r="I8" s="22">
        <f t="shared" si="0"/>
        <v>360</v>
      </c>
      <c r="J8" s="2">
        <v>89</v>
      </c>
      <c r="K8" s="2">
        <v>92</v>
      </c>
      <c r="L8" s="22">
        <f t="shared" si="1"/>
        <v>541</v>
      </c>
      <c r="M8" s="1"/>
      <c r="N8" s="2">
        <v>88</v>
      </c>
      <c r="O8" s="2">
        <v>91</v>
      </c>
      <c r="P8" s="2">
        <v>88</v>
      </c>
      <c r="Q8" s="2">
        <v>90</v>
      </c>
      <c r="R8" s="22">
        <f t="shared" si="2"/>
        <v>357</v>
      </c>
      <c r="S8" s="2">
        <v>87</v>
      </c>
      <c r="T8" s="2">
        <v>85</v>
      </c>
      <c r="U8" s="22">
        <f t="shared" si="3"/>
        <v>529</v>
      </c>
      <c r="V8" s="1"/>
      <c r="W8" s="2">
        <v>94</v>
      </c>
      <c r="X8" s="6">
        <v>93</v>
      </c>
      <c r="Y8" s="2">
        <v>91</v>
      </c>
      <c r="Z8" s="2">
        <v>93</v>
      </c>
      <c r="AA8" s="2">
        <f t="shared" si="4"/>
        <v>371</v>
      </c>
      <c r="AB8" s="2">
        <v>87</v>
      </c>
      <c r="AC8" s="2">
        <v>85</v>
      </c>
      <c r="AD8" s="22">
        <f t="shared" si="5"/>
        <v>543</v>
      </c>
      <c r="AE8" s="1"/>
      <c r="AF8" s="2"/>
      <c r="AG8" s="2"/>
      <c r="AH8" s="2"/>
      <c r="AI8" s="2"/>
      <c r="AJ8" s="22">
        <f t="shared" si="6"/>
        <v>0</v>
      </c>
      <c r="AK8" s="2"/>
      <c r="AL8" s="2"/>
      <c r="AM8" s="22">
        <f t="shared" si="7"/>
        <v>0</v>
      </c>
      <c r="AN8" s="1"/>
      <c r="AO8" s="2"/>
      <c r="AP8" s="2"/>
      <c r="AQ8" s="2"/>
      <c r="AR8" s="2"/>
      <c r="AS8" s="22">
        <f t="shared" si="8"/>
        <v>0</v>
      </c>
      <c r="AT8" s="2"/>
      <c r="AU8" s="2"/>
      <c r="AV8" s="22">
        <f t="shared" si="9"/>
        <v>0</v>
      </c>
      <c r="AW8" s="16"/>
      <c r="AX8" s="26">
        <f t="shared" si="10"/>
        <v>1613</v>
      </c>
    </row>
    <row r="9" spans="1:50" ht="12.75">
      <c r="A9" s="53">
        <v>4</v>
      </c>
      <c r="B9" s="1" t="s">
        <v>25</v>
      </c>
      <c r="C9" s="2">
        <v>1972</v>
      </c>
      <c r="D9" s="11" t="s">
        <v>20</v>
      </c>
      <c r="E9" s="2">
        <v>84</v>
      </c>
      <c r="F9" s="2">
        <v>84</v>
      </c>
      <c r="G9" s="2">
        <v>92</v>
      </c>
      <c r="H9" s="2">
        <v>80</v>
      </c>
      <c r="I9" s="22">
        <f t="shared" si="0"/>
        <v>340</v>
      </c>
      <c r="J9" s="2">
        <v>88</v>
      </c>
      <c r="K9" s="2">
        <v>87</v>
      </c>
      <c r="L9" s="22">
        <f t="shared" si="1"/>
        <v>515</v>
      </c>
      <c r="M9" s="1"/>
      <c r="N9" s="2">
        <v>86</v>
      </c>
      <c r="O9" s="2">
        <v>85</v>
      </c>
      <c r="P9" s="2">
        <v>85</v>
      </c>
      <c r="Q9" s="2">
        <v>80</v>
      </c>
      <c r="R9" s="22">
        <f t="shared" si="2"/>
        <v>336</v>
      </c>
      <c r="S9" s="2">
        <v>80</v>
      </c>
      <c r="T9" s="2">
        <v>84</v>
      </c>
      <c r="U9" s="22">
        <f t="shared" si="3"/>
        <v>500</v>
      </c>
      <c r="V9" s="1"/>
      <c r="W9" s="2">
        <v>83</v>
      </c>
      <c r="X9" s="2">
        <v>83</v>
      </c>
      <c r="Y9" s="2">
        <v>81</v>
      </c>
      <c r="Z9" s="2">
        <v>81</v>
      </c>
      <c r="AA9" s="2">
        <f t="shared" si="4"/>
        <v>328</v>
      </c>
      <c r="AB9" s="2">
        <v>91</v>
      </c>
      <c r="AC9" s="2">
        <v>88</v>
      </c>
      <c r="AD9" s="22">
        <f t="shared" si="5"/>
        <v>507</v>
      </c>
      <c r="AE9" s="1"/>
      <c r="AF9" s="2"/>
      <c r="AG9" s="2"/>
      <c r="AH9" s="2"/>
      <c r="AI9" s="2"/>
      <c r="AJ9" s="22">
        <f t="shared" si="6"/>
        <v>0</v>
      </c>
      <c r="AK9" s="2"/>
      <c r="AL9" s="2"/>
      <c r="AM9" s="22">
        <f t="shared" si="7"/>
        <v>0</v>
      </c>
      <c r="AN9" s="1"/>
      <c r="AO9" s="2"/>
      <c r="AP9" s="2"/>
      <c r="AQ9" s="2"/>
      <c r="AR9" s="2"/>
      <c r="AS9" s="22">
        <f t="shared" si="8"/>
        <v>0</v>
      </c>
      <c r="AT9" s="2"/>
      <c r="AU9" s="2"/>
      <c r="AV9" s="22">
        <f t="shared" si="9"/>
        <v>0</v>
      </c>
      <c r="AW9" s="16"/>
      <c r="AX9" s="26">
        <f t="shared" si="10"/>
        <v>1522</v>
      </c>
    </row>
    <row r="10" spans="1:50" ht="12.75">
      <c r="A10" s="53">
        <v>5</v>
      </c>
      <c r="B10" s="1" t="s">
        <v>26</v>
      </c>
      <c r="C10" s="2">
        <v>1969</v>
      </c>
      <c r="D10" s="11" t="s">
        <v>17</v>
      </c>
      <c r="E10" s="2">
        <v>68</v>
      </c>
      <c r="F10" s="2">
        <v>71</v>
      </c>
      <c r="G10" s="2">
        <v>71</v>
      </c>
      <c r="H10" s="2">
        <v>81</v>
      </c>
      <c r="I10" s="22">
        <f t="shared" si="0"/>
        <v>291</v>
      </c>
      <c r="J10" s="2">
        <v>81</v>
      </c>
      <c r="K10" s="2">
        <v>80</v>
      </c>
      <c r="L10" s="22">
        <f t="shared" si="1"/>
        <v>452</v>
      </c>
      <c r="M10" s="1"/>
      <c r="N10" s="2">
        <v>91</v>
      </c>
      <c r="O10" s="2">
        <v>73</v>
      </c>
      <c r="P10" s="2">
        <v>92</v>
      </c>
      <c r="Q10" s="2">
        <v>80</v>
      </c>
      <c r="R10" s="22">
        <f t="shared" si="2"/>
        <v>336</v>
      </c>
      <c r="S10" s="2">
        <v>80</v>
      </c>
      <c r="T10" s="2">
        <v>77</v>
      </c>
      <c r="U10" s="22">
        <f t="shared" si="3"/>
        <v>493</v>
      </c>
      <c r="V10" s="1"/>
      <c r="W10" s="2">
        <v>81</v>
      </c>
      <c r="X10" s="2">
        <v>81</v>
      </c>
      <c r="Y10" s="2">
        <v>80</v>
      </c>
      <c r="Z10" s="2">
        <v>80</v>
      </c>
      <c r="AA10" s="2">
        <f t="shared" si="4"/>
        <v>322</v>
      </c>
      <c r="AB10" s="2">
        <v>74</v>
      </c>
      <c r="AC10" s="2">
        <v>65</v>
      </c>
      <c r="AD10" s="22">
        <f t="shared" si="5"/>
        <v>461</v>
      </c>
      <c r="AE10" s="1"/>
      <c r="AF10" s="2"/>
      <c r="AG10" s="2"/>
      <c r="AH10" s="2"/>
      <c r="AI10" s="2"/>
      <c r="AJ10" s="22">
        <f t="shared" si="6"/>
        <v>0</v>
      </c>
      <c r="AK10" s="2"/>
      <c r="AL10" s="2"/>
      <c r="AM10" s="22">
        <f t="shared" si="7"/>
        <v>0</v>
      </c>
      <c r="AN10" s="1"/>
      <c r="AO10" s="2"/>
      <c r="AP10" s="2"/>
      <c r="AQ10" s="2"/>
      <c r="AR10" s="2"/>
      <c r="AS10" s="22">
        <f t="shared" si="8"/>
        <v>0</v>
      </c>
      <c r="AT10" s="2"/>
      <c r="AU10" s="2"/>
      <c r="AV10" s="22">
        <f t="shared" si="9"/>
        <v>0</v>
      </c>
      <c r="AW10" s="16"/>
      <c r="AX10" s="26">
        <f t="shared" si="10"/>
        <v>1406</v>
      </c>
    </row>
    <row r="11" spans="1:50" ht="12.75">
      <c r="A11" s="53">
        <v>6</v>
      </c>
      <c r="B11" s="1" t="s">
        <v>24</v>
      </c>
      <c r="C11" s="2">
        <v>1978</v>
      </c>
      <c r="D11" s="11" t="s">
        <v>20</v>
      </c>
      <c r="E11" s="2">
        <v>93</v>
      </c>
      <c r="F11" s="2">
        <v>91</v>
      </c>
      <c r="G11" s="2">
        <v>93</v>
      </c>
      <c r="H11" s="2">
        <v>93</v>
      </c>
      <c r="I11" s="22">
        <f t="shared" si="0"/>
        <v>370</v>
      </c>
      <c r="J11" s="2">
        <v>97</v>
      </c>
      <c r="K11" s="2">
        <v>93</v>
      </c>
      <c r="L11" s="22">
        <f t="shared" si="1"/>
        <v>560</v>
      </c>
      <c r="M11" s="1"/>
      <c r="N11" s="2"/>
      <c r="O11" s="2"/>
      <c r="P11" s="2"/>
      <c r="Q11" s="2"/>
      <c r="R11" s="22">
        <f t="shared" si="2"/>
        <v>0</v>
      </c>
      <c r="S11" s="2"/>
      <c r="T11" s="2"/>
      <c r="U11" s="22">
        <f t="shared" si="3"/>
        <v>0</v>
      </c>
      <c r="V11" s="1"/>
      <c r="W11" s="2">
        <v>97</v>
      </c>
      <c r="X11" s="2">
        <v>93</v>
      </c>
      <c r="Y11" s="2">
        <v>94</v>
      </c>
      <c r="Z11" s="2">
        <v>89</v>
      </c>
      <c r="AA11" s="2">
        <f t="shared" si="4"/>
        <v>373</v>
      </c>
      <c r="AB11" s="2">
        <v>91</v>
      </c>
      <c r="AC11" s="2">
        <v>92</v>
      </c>
      <c r="AD11" s="22">
        <f t="shared" si="5"/>
        <v>556</v>
      </c>
      <c r="AE11" s="1"/>
      <c r="AF11" s="2"/>
      <c r="AG11" s="2"/>
      <c r="AH11" s="2"/>
      <c r="AI11" s="2"/>
      <c r="AJ11" s="22">
        <f t="shared" si="6"/>
        <v>0</v>
      </c>
      <c r="AK11" s="2"/>
      <c r="AL11" s="2"/>
      <c r="AM11" s="22">
        <f t="shared" si="7"/>
        <v>0</v>
      </c>
      <c r="AN11" s="1"/>
      <c r="AO11" s="2"/>
      <c r="AP11" s="2"/>
      <c r="AQ11" s="2"/>
      <c r="AR11" s="2"/>
      <c r="AS11" s="22">
        <f t="shared" si="8"/>
        <v>0</v>
      </c>
      <c r="AT11" s="2"/>
      <c r="AU11" s="2"/>
      <c r="AV11" s="22">
        <f t="shared" si="9"/>
        <v>0</v>
      </c>
      <c r="AW11" s="16"/>
      <c r="AX11" s="26">
        <f t="shared" si="10"/>
        <v>1116</v>
      </c>
    </row>
    <row r="12" spans="1:50" ht="12.75">
      <c r="A12" s="53">
        <v>7</v>
      </c>
      <c r="B12" s="1" t="s">
        <v>41</v>
      </c>
      <c r="C12" s="2">
        <v>1996</v>
      </c>
      <c r="D12" s="11" t="s">
        <v>38</v>
      </c>
      <c r="E12" s="2">
        <v>90</v>
      </c>
      <c r="F12" s="2">
        <v>87</v>
      </c>
      <c r="G12" s="2">
        <v>93</v>
      </c>
      <c r="H12" s="2">
        <v>92</v>
      </c>
      <c r="I12" s="22">
        <f t="shared" si="0"/>
        <v>362</v>
      </c>
      <c r="J12" s="2">
        <v>87</v>
      </c>
      <c r="K12" s="2">
        <v>95</v>
      </c>
      <c r="L12" s="22">
        <f t="shared" si="1"/>
        <v>544</v>
      </c>
      <c r="M12" s="1"/>
      <c r="N12" s="2"/>
      <c r="O12" s="2"/>
      <c r="P12" s="2"/>
      <c r="Q12" s="2"/>
      <c r="R12" s="22">
        <f t="shared" si="2"/>
        <v>0</v>
      </c>
      <c r="S12" s="2"/>
      <c r="T12" s="2"/>
      <c r="U12" s="22">
        <f t="shared" si="3"/>
        <v>0</v>
      </c>
      <c r="V12" s="1"/>
      <c r="W12" s="2">
        <v>95</v>
      </c>
      <c r="X12" s="2">
        <v>96</v>
      </c>
      <c r="Y12" s="2">
        <v>97</v>
      </c>
      <c r="Z12" s="2">
        <v>89</v>
      </c>
      <c r="AA12" s="2">
        <f t="shared" si="4"/>
        <v>377</v>
      </c>
      <c r="AB12" s="2">
        <v>93</v>
      </c>
      <c r="AC12" s="2">
        <v>94</v>
      </c>
      <c r="AD12" s="22">
        <f t="shared" si="5"/>
        <v>564</v>
      </c>
      <c r="AE12" s="1"/>
      <c r="AF12" s="2"/>
      <c r="AG12" s="2"/>
      <c r="AH12" s="2"/>
      <c r="AI12" s="2"/>
      <c r="AJ12" s="22">
        <f t="shared" si="6"/>
        <v>0</v>
      </c>
      <c r="AK12" s="2"/>
      <c r="AL12" s="2"/>
      <c r="AM12" s="22">
        <f t="shared" si="7"/>
        <v>0</v>
      </c>
      <c r="AN12" s="1"/>
      <c r="AO12" s="2"/>
      <c r="AP12" s="2"/>
      <c r="AQ12" s="2"/>
      <c r="AR12" s="2"/>
      <c r="AS12" s="22">
        <f t="shared" si="8"/>
        <v>0</v>
      </c>
      <c r="AT12" s="2"/>
      <c r="AU12" s="2"/>
      <c r="AV12" s="22">
        <f t="shared" si="9"/>
        <v>0</v>
      </c>
      <c r="AW12" s="16"/>
      <c r="AX12" s="26">
        <f t="shared" si="10"/>
        <v>1108</v>
      </c>
    </row>
    <row r="13" spans="1:50" ht="12.75">
      <c r="A13" s="53">
        <v>8</v>
      </c>
      <c r="B13" s="1" t="s">
        <v>37</v>
      </c>
      <c r="C13" s="2">
        <v>1939</v>
      </c>
      <c r="D13" s="11" t="s">
        <v>38</v>
      </c>
      <c r="E13" s="2">
        <v>89</v>
      </c>
      <c r="F13" s="2">
        <v>95</v>
      </c>
      <c r="G13" s="2">
        <v>93</v>
      </c>
      <c r="H13" s="2">
        <v>91</v>
      </c>
      <c r="I13" s="22">
        <f t="shared" si="0"/>
        <v>368</v>
      </c>
      <c r="J13" s="2">
        <v>95</v>
      </c>
      <c r="K13" s="2">
        <v>91</v>
      </c>
      <c r="L13" s="22">
        <f t="shared" si="1"/>
        <v>554</v>
      </c>
      <c r="M13" s="1"/>
      <c r="N13" s="2"/>
      <c r="O13" s="2"/>
      <c r="P13" s="2"/>
      <c r="Q13" s="2"/>
      <c r="R13" s="22">
        <f t="shared" si="2"/>
        <v>0</v>
      </c>
      <c r="S13" s="2"/>
      <c r="T13" s="2"/>
      <c r="U13" s="22">
        <f t="shared" si="3"/>
        <v>0</v>
      </c>
      <c r="V13" s="1"/>
      <c r="W13" s="2">
        <v>86</v>
      </c>
      <c r="X13" s="2">
        <v>89</v>
      </c>
      <c r="Y13" s="2">
        <v>91</v>
      </c>
      <c r="Z13" s="2">
        <v>93</v>
      </c>
      <c r="AA13" s="2">
        <f t="shared" si="4"/>
        <v>359</v>
      </c>
      <c r="AB13" s="2">
        <v>89</v>
      </c>
      <c r="AC13" s="2">
        <v>90</v>
      </c>
      <c r="AD13" s="22">
        <f t="shared" si="5"/>
        <v>538</v>
      </c>
      <c r="AE13" s="1"/>
      <c r="AF13" s="2"/>
      <c r="AG13" s="2"/>
      <c r="AH13" s="2"/>
      <c r="AI13" s="2"/>
      <c r="AJ13" s="22">
        <f t="shared" si="6"/>
        <v>0</v>
      </c>
      <c r="AK13" s="2"/>
      <c r="AL13" s="2"/>
      <c r="AM13" s="22">
        <f t="shared" si="7"/>
        <v>0</v>
      </c>
      <c r="AN13" s="1"/>
      <c r="AO13" s="2"/>
      <c r="AP13" s="2"/>
      <c r="AQ13" s="2"/>
      <c r="AR13" s="2"/>
      <c r="AS13" s="22">
        <f t="shared" si="8"/>
        <v>0</v>
      </c>
      <c r="AT13" s="2"/>
      <c r="AU13" s="2"/>
      <c r="AV13" s="22">
        <f t="shared" si="9"/>
        <v>0</v>
      </c>
      <c r="AW13" s="16"/>
      <c r="AX13" s="26">
        <f t="shared" si="10"/>
        <v>1092</v>
      </c>
    </row>
    <row r="14" spans="1:50" ht="12.75">
      <c r="A14" s="53">
        <v>9</v>
      </c>
      <c r="B14" s="1" t="s">
        <v>45</v>
      </c>
      <c r="C14" s="2">
        <v>1997</v>
      </c>
      <c r="D14" s="11"/>
      <c r="E14" s="2">
        <v>86</v>
      </c>
      <c r="F14" s="2">
        <v>90</v>
      </c>
      <c r="G14" s="2">
        <v>95</v>
      </c>
      <c r="H14" s="2">
        <v>94</v>
      </c>
      <c r="I14" s="22">
        <f t="shared" si="0"/>
        <v>365</v>
      </c>
      <c r="J14" s="2">
        <v>91</v>
      </c>
      <c r="K14" s="2">
        <v>94</v>
      </c>
      <c r="L14" s="22">
        <f t="shared" si="1"/>
        <v>550</v>
      </c>
      <c r="M14" s="1"/>
      <c r="N14" s="2">
        <v>87</v>
      </c>
      <c r="O14" s="2">
        <v>94</v>
      </c>
      <c r="P14" s="2">
        <v>82</v>
      </c>
      <c r="Q14" s="2">
        <v>82</v>
      </c>
      <c r="R14" s="22">
        <f t="shared" si="2"/>
        <v>345</v>
      </c>
      <c r="S14" s="2">
        <v>86</v>
      </c>
      <c r="T14" s="2">
        <v>87</v>
      </c>
      <c r="U14" s="22">
        <f t="shared" si="3"/>
        <v>518</v>
      </c>
      <c r="V14" s="1"/>
      <c r="W14" s="2">
        <v>83</v>
      </c>
      <c r="X14" s="6">
        <v>84</v>
      </c>
      <c r="Y14" s="2">
        <v>83</v>
      </c>
      <c r="Z14" s="2">
        <v>84</v>
      </c>
      <c r="AA14" s="2">
        <f t="shared" si="4"/>
        <v>334</v>
      </c>
      <c r="AB14" s="2">
        <v>86</v>
      </c>
      <c r="AC14" s="2">
        <v>85</v>
      </c>
      <c r="AD14" s="22">
        <f t="shared" si="5"/>
        <v>505</v>
      </c>
      <c r="AE14" s="1"/>
      <c r="AF14" s="2"/>
      <c r="AG14" s="2"/>
      <c r="AH14" s="2"/>
      <c r="AI14" s="2"/>
      <c r="AJ14" s="22"/>
      <c r="AK14" s="2"/>
      <c r="AL14" s="2"/>
      <c r="AM14" s="22"/>
      <c r="AN14" s="1"/>
      <c r="AO14" s="2"/>
      <c r="AP14" s="2"/>
      <c r="AQ14" s="2"/>
      <c r="AR14" s="2"/>
      <c r="AS14" s="22"/>
      <c r="AT14" s="2"/>
      <c r="AU14" s="2"/>
      <c r="AV14" s="22"/>
      <c r="AW14" s="16"/>
      <c r="AX14" s="26">
        <f t="shared" si="10"/>
        <v>1068</v>
      </c>
    </row>
    <row r="15" spans="1:50" ht="12.75">
      <c r="A15" s="53">
        <v>10</v>
      </c>
      <c r="B15" s="1" t="s">
        <v>46</v>
      </c>
      <c r="C15" s="2">
        <v>1975</v>
      </c>
      <c r="D15" s="11"/>
      <c r="E15" s="2">
        <v>86</v>
      </c>
      <c r="F15" s="2">
        <v>85</v>
      </c>
      <c r="G15" s="2">
        <v>91</v>
      </c>
      <c r="H15" s="2">
        <v>86</v>
      </c>
      <c r="I15" s="22">
        <f t="shared" si="0"/>
        <v>348</v>
      </c>
      <c r="J15" s="2">
        <v>88</v>
      </c>
      <c r="K15" s="2">
        <v>82</v>
      </c>
      <c r="L15" s="22">
        <f t="shared" si="1"/>
        <v>518</v>
      </c>
      <c r="M15" s="1"/>
      <c r="N15" s="2"/>
      <c r="O15" s="2"/>
      <c r="P15" s="2"/>
      <c r="Q15" s="2"/>
      <c r="R15" s="22">
        <f t="shared" si="2"/>
        <v>0</v>
      </c>
      <c r="S15" s="2"/>
      <c r="T15" s="2"/>
      <c r="U15" s="22">
        <f t="shared" si="3"/>
        <v>0</v>
      </c>
      <c r="V15" s="1"/>
      <c r="W15" s="2">
        <v>83</v>
      </c>
      <c r="X15" s="6">
        <v>82</v>
      </c>
      <c r="Y15" s="2">
        <v>89</v>
      </c>
      <c r="Z15" s="2">
        <v>91</v>
      </c>
      <c r="AA15" s="2">
        <f t="shared" si="4"/>
        <v>345</v>
      </c>
      <c r="AB15" s="2">
        <v>81</v>
      </c>
      <c r="AC15" s="2">
        <v>91</v>
      </c>
      <c r="AD15" s="22">
        <f t="shared" si="5"/>
        <v>517</v>
      </c>
      <c r="AE15" s="1"/>
      <c r="AF15" s="2"/>
      <c r="AG15" s="2"/>
      <c r="AH15" s="2"/>
      <c r="AI15" s="2"/>
      <c r="AJ15" s="22"/>
      <c r="AK15" s="2"/>
      <c r="AL15" s="2"/>
      <c r="AM15" s="22"/>
      <c r="AN15" s="1"/>
      <c r="AO15" s="2"/>
      <c r="AP15" s="2"/>
      <c r="AQ15" s="2"/>
      <c r="AR15" s="2"/>
      <c r="AS15" s="22"/>
      <c r="AT15" s="2"/>
      <c r="AU15" s="2"/>
      <c r="AV15" s="22"/>
      <c r="AW15" s="16"/>
      <c r="AX15" s="26">
        <f t="shared" si="10"/>
        <v>1035</v>
      </c>
    </row>
    <row r="16" spans="1:50" ht="12.75">
      <c r="A16" s="53">
        <v>11</v>
      </c>
      <c r="B16" s="1" t="s">
        <v>42</v>
      </c>
      <c r="C16" s="2">
        <v>1972</v>
      </c>
      <c r="D16" s="11" t="s">
        <v>43</v>
      </c>
      <c r="E16" s="2">
        <v>92</v>
      </c>
      <c r="F16" s="2">
        <v>84</v>
      </c>
      <c r="G16" s="2">
        <v>94</v>
      </c>
      <c r="H16" s="2">
        <v>95</v>
      </c>
      <c r="I16" s="22">
        <f t="shared" si="0"/>
        <v>365</v>
      </c>
      <c r="J16" s="2">
        <v>88</v>
      </c>
      <c r="K16" s="2">
        <v>89</v>
      </c>
      <c r="L16" s="22">
        <f t="shared" si="1"/>
        <v>542</v>
      </c>
      <c r="M16" s="1"/>
      <c r="N16" s="2"/>
      <c r="O16" s="2"/>
      <c r="P16" s="2"/>
      <c r="Q16" s="2"/>
      <c r="R16" s="22">
        <f t="shared" si="2"/>
        <v>0</v>
      </c>
      <c r="S16" s="2"/>
      <c r="T16" s="2"/>
      <c r="U16" s="22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2">
        <f t="shared" si="5"/>
        <v>0</v>
      </c>
      <c r="AE16" s="1"/>
      <c r="AF16" s="2"/>
      <c r="AG16" s="2"/>
      <c r="AH16" s="2"/>
      <c r="AI16" s="2"/>
      <c r="AJ16" s="22">
        <f>SUM(AF16:AI16)</f>
        <v>0</v>
      </c>
      <c r="AK16" s="2"/>
      <c r="AL16" s="2"/>
      <c r="AM16" s="22">
        <f>SUM(AJ16:AL16)</f>
        <v>0</v>
      </c>
      <c r="AN16" s="1"/>
      <c r="AO16" s="2"/>
      <c r="AP16" s="2"/>
      <c r="AQ16" s="2"/>
      <c r="AR16" s="2"/>
      <c r="AS16" s="22">
        <f>SUM(AO16:AR16)</f>
        <v>0</v>
      </c>
      <c r="AT16" s="2"/>
      <c r="AU16" s="2"/>
      <c r="AV16" s="22">
        <f>SUM(AS16:AU16)</f>
        <v>0</v>
      </c>
      <c r="AW16" s="16"/>
      <c r="AX16" s="26">
        <f t="shared" si="10"/>
        <v>542</v>
      </c>
    </row>
    <row r="17" spans="1:50" ht="12.75">
      <c r="A17" s="53"/>
      <c r="B17" s="1"/>
      <c r="C17" s="2"/>
      <c r="D17" s="11"/>
      <c r="E17" s="2"/>
      <c r="F17" s="2"/>
      <c r="G17" s="2"/>
      <c r="H17" s="2"/>
      <c r="I17" s="22"/>
      <c r="J17" s="2"/>
      <c r="K17" s="2"/>
      <c r="L17" s="22"/>
      <c r="M17" s="1"/>
      <c r="N17" s="2"/>
      <c r="O17" s="2"/>
      <c r="P17" s="2"/>
      <c r="Q17" s="2"/>
      <c r="R17" s="22"/>
      <c r="S17" s="2"/>
      <c r="T17" s="2"/>
      <c r="U17" s="22"/>
      <c r="V17" s="1"/>
      <c r="W17" s="2"/>
      <c r="X17" s="6"/>
      <c r="Y17" s="2"/>
      <c r="Z17" s="2"/>
      <c r="AA17" s="2"/>
      <c r="AB17" s="2"/>
      <c r="AC17" s="2"/>
      <c r="AD17" s="22"/>
      <c r="AE17" s="1"/>
      <c r="AF17" s="2"/>
      <c r="AG17" s="2"/>
      <c r="AH17" s="2"/>
      <c r="AI17" s="2"/>
      <c r="AJ17" s="22"/>
      <c r="AK17" s="2"/>
      <c r="AL17" s="2"/>
      <c r="AM17" s="22"/>
      <c r="AN17" s="1"/>
      <c r="AO17" s="2"/>
      <c r="AP17" s="2"/>
      <c r="AQ17" s="2"/>
      <c r="AR17" s="2"/>
      <c r="AS17" s="22"/>
      <c r="AT17" s="2"/>
      <c r="AU17" s="2"/>
      <c r="AV17" s="22"/>
      <c r="AW17" s="16"/>
      <c r="AX17" s="26"/>
    </row>
    <row r="18" spans="1:50" ht="12.75">
      <c r="A18" s="53"/>
      <c r="B18" s="1"/>
      <c r="C18" s="2"/>
      <c r="D18" s="11"/>
      <c r="E18" s="2"/>
      <c r="F18" s="2"/>
      <c r="G18" s="2"/>
      <c r="H18" s="2"/>
      <c r="I18" s="22"/>
      <c r="J18" s="2"/>
      <c r="K18" s="2"/>
      <c r="L18" s="22"/>
      <c r="M18" s="1"/>
      <c r="N18" s="2"/>
      <c r="O18" s="2"/>
      <c r="P18" s="2"/>
      <c r="Q18" s="2"/>
      <c r="R18" s="22"/>
      <c r="S18" s="2"/>
      <c r="T18" s="2"/>
      <c r="U18" s="22"/>
      <c r="V18" s="1"/>
      <c r="W18" s="2"/>
      <c r="X18" s="6"/>
      <c r="Y18" s="2"/>
      <c r="Z18" s="2"/>
      <c r="AA18" s="2"/>
      <c r="AB18" s="2"/>
      <c r="AC18" s="2"/>
      <c r="AD18" s="22"/>
      <c r="AE18" s="1"/>
      <c r="AF18" s="2"/>
      <c r="AG18" s="2"/>
      <c r="AH18" s="2"/>
      <c r="AI18" s="2"/>
      <c r="AJ18" s="22"/>
      <c r="AK18" s="2"/>
      <c r="AL18" s="2"/>
      <c r="AM18" s="22"/>
      <c r="AN18" s="1"/>
      <c r="AO18" s="2"/>
      <c r="AP18" s="2"/>
      <c r="AQ18" s="2"/>
      <c r="AR18" s="2"/>
      <c r="AS18" s="22"/>
      <c r="AT18" s="2"/>
      <c r="AU18" s="2"/>
      <c r="AV18" s="22"/>
      <c r="AW18" s="16"/>
      <c r="AX18" s="26"/>
    </row>
    <row r="19" spans="1:50" ht="12.75">
      <c r="A19" s="53"/>
      <c r="B19" s="1"/>
      <c r="C19" s="2"/>
      <c r="D19" s="11"/>
      <c r="E19" s="2"/>
      <c r="F19" s="2"/>
      <c r="G19" s="2"/>
      <c r="H19" s="2"/>
      <c r="I19" s="22"/>
      <c r="J19" s="2"/>
      <c r="K19" s="2"/>
      <c r="L19" s="22"/>
      <c r="M19" s="1"/>
      <c r="N19" s="2"/>
      <c r="O19" s="2"/>
      <c r="P19" s="2"/>
      <c r="Q19" s="2"/>
      <c r="R19" s="22">
        <f>SUM(N19:Q19)</f>
        <v>0</v>
      </c>
      <c r="S19" s="2"/>
      <c r="T19" s="2"/>
      <c r="U19" s="22">
        <f>SUM(R19:T19)</f>
        <v>0</v>
      </c>
      <c r="V19" s="1"/>
      <c r="W19" s="2"/>
      <c r="X19" s="2"/>
      <c r="Y19" s="2"/>
      <c r="Z19" s="2"/>
      <c r="AA19" s="2">
        <f>SUM(W19:Z19)</f>
        <v>0</v>
      </c>
      <c r="AB19" s="2"/>
      <c r="AC19" s="2"/>
      <c r="AD19" s="22">
        <f>SUM(AA19:AC19)</f>
        <v>0</v>
      </c>
      <c r="AE19" s="1"/>
      <c r="AF19" s="2"/>
      <c r="AG19" s="2"/>
      <c r="AH19" s="2"/>
      <c r="AI19" s="2"/>
      <c r="AJ19" s="22">
        <f>SUM(AF19:AI19)</f>
        <v>0</v>
      </c>
      <c r="AK19" s="2"/>
      <c r="AL19" s="2"/>
      <c r="AM19" s="22">
        <f>SUM(AJ19:AL19)</f>
        <v>0</v>
      </c>
      <c r="AN19" s="1"/>
      <c r="AO19" s="2"/>
      <c r="AP19" s="2"/>
      <c r="AQ19" s="2"/>
      <c r="AR19" s="2"/>
      <c r="AS19" s="22">
        <f>SUM(AO19:AR19)</f>
        <v>0</v>
      </c>
      <c r="AT19" s="2"/>
      <c r="AU19" s="2"/>
      <c r="AV19" s="22">
        <f>SUM(AS19:AU19)</f>
        <v>0</v>
      </c>
      <c r="AW19" s="16"/>
      <c r="AX19" s="26"/>
    </row>
    <row r="20" spans="1:50" s="27" customFormat="1" ht="12.75">
      <c r="A20" s="51"/>
      <c r="B20" s="23" t="s">
        <v>27</v>
      </c>
      <c r="C20" s="22"/>
      <c r="D20" s="24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2"/>
      <c r="Q20" s="22"/>
      <c r="R20" s="22"/>
      <c r="S20" s="22"/>
      <c r="T20" s="22"/>
      <c r="U20" s="22"/>
      <c r="V20" s="23"/>
      <c r="W20" s="22"/>
      <c r="X20" s="22"/>
      <c r="Y20" s="22"/>
      <c r="Z20" s="22"/>
      <c r="AA20" s="22"/>
      <c r="AB20" s="22"/>
      <c r="AC20" s="22"/>
      <c r="AD20" s="22"/>
      <c r="AE20" s="23"/>
      <c r="AF20" s="22"/>
      <c r="AG20" s="22"/>
      <c r="AH20" s="22"/>
      <c r="AI20" s="22"/>
      <c r="AJ20" s="22"/>
      <c r="AK20" s="22"/>
      <c r="AL20" s="22"/>
      <c r="AM20" s="22"/>
      <c r="AN20" s="23"/>
      <c r="AO20" s="22"/>
      <c r="AP20" s="22"/>
      <c r="AQ20" s="22"/>
      <c r="AR20" s="22"/>
      <c r="AS20" s="22"/>
      <c r="AT20" s="22"/>
      <c r="AU20" s="22"/>
      <c r="AV20" s="22"/>
      <c r="AW20" s="25"/>
      <c r="AX20" s="26"/>
    </row>
    <row r="21" spans="1:50" ht="12.75">
      <c r="A21" s="53">
        <v>1</v>
      </c>
      <c r="B21" s="1" t="s">
        <v>28</v>
      </c>
      <c r="C21" s="2">
        <v>2004</v>
      </c>
      <c r="D21" s="11"/>
      <c r="E21" s="2">
        <v>96</v>
      </c>
      <c r="F21" s="2">
        <v>95</v>
      </c>
      <c r="G21" s="2">
        <v>97</v>
      </c>
      <c r="H21" s="2">
        <v>95</v>
      </c>
      <c r="I21" s="22">
        <f>SUM(E21:H21)</f>
        <v>383</v>
      </c>
      <c r="J21" s="2"/>
      <c r="K21" s="2"/>
      <c r="L21" s="22">
        <f>SUM(I21:K21)</f>
        <v>383</v>
      </c>
      <c r="M21" s="1"/>
      <c r="N21" s="2">
        <v>90</v>
      </c>
      <c r="O21" s="2">
        <v>98</v>
      </c>
      <c r="P21" s="2">
        <v>91</v>
      </c>
      <c r="Q21" s="2">
        <v>94</v>
      </c>
      <c r="R21" s="22">
        <f>SUM(N21:Q21)</f>
        <v>373</v>
      </c>
      <c r="S21" s="2"/>
      <c r="T21" s="2"/>
      <c r="U21" s="22">
        <f>SUM(R21:T21)</f>
        <v>373</v>
      </c>
      <c r="V21" s="1"/>
      <c r="W21" s="2">
        <v>93</v>
      </c>
      <c r="X21" s="2">
        <v>94</v>
      </c>
      <c r="Y21" s="2">
        <v>97</v>
      </c>
      <c r="Z21" s="2">
        <v>97</v>
      </c>
      <c r="AA21" s="2">
        <f>SUM(W21:Z21)</f>
        <v>381</v>
      </c>
      <c r="AB21" s="2"/>
      <c r="AC21" s="2"/>
      <c r="AD21" s="22">
        <f>SUM(AA21:AC21)</f>
        <v>381</v>
      </c>
      <c r="AE21" s="1"/>
      <c r="AF21" s="2"/>
      <c r="AG21" s="2"/>
      <c r="AH21" s="2"/>
      <c r="AI21" s="2"/>
      <c r="AJ21" s="22">
        <f>SUM(AF21:AI21)</f>
        <v>0</v>
      </c>
      <c r="AK21" s="2"/>
      <c r="AL21" s="2"/>
      <c r="AM21" s="22">
        <f>SUM(AJ21:AL21)</f>
        <v>0</v>
      </c>
      <c r="AN21" s="1"/>
      <c r="AO21" s="2"/>
      <c r="AP21" s="2"/>
      <c r="AQ21" s="2"/>
      <c r="AR21" s="2"/>
      <c r="AS21" s="22">
        <f>SUM(AO21:AR21)</f>
        <v>0</v>
      </c>
      <c r="AT21" s="2"/>
      <c r="AU21" s="2"/>
      <c r="AV21" s="22">
        <f>SUM(AS21:AU21)</f>
        <v>0</v>
      </c>
      <c r="AW21" s="16"/>
      <c r="AX21" s="26">
        <f>SUM(L21,U21,AD21,AM21,AV21)-MIN(L21,U21,AD21,AM21,AV21)</f>
        <v>1137</v>
      </c>
    </row>
    <row r="22" spans="1:50" ht="12.75">
      <c r="A22" s="53">
        <v>2</v>
      </c>
      <c r="B22" s="1" t="s">
        <v>36</v>
      </c>
      <c r="C22" s="2">
        <v>2002</v>
      </c>
      <c r="D22" s="11"/>
      <c r="E22" s="2">
        <v>93</v>
      </c>
      <c r="F22" s="2">
        <v>89</v>
      </c>
      <c r="G22" s="2">
        <v>91</v>
      </c>
      <c r="H22" s="2">
        <v>94</v>
      </c>
      <c r="I22" s="22">
        <f>SUM(E22:H22)</f>
        <v>367</v>
      </c>
      <c r="J22" s="2"/>
      <c r="K22" s="2"/>
      <c r="L22" s="22">
        <f>SUM(I22:K22)</f>
        <v>367</v>
      </c>
      <c r="M22" s="1"/>
      <c r="N22" s="2">
        <v>95</v>
      </c>
      <c r="O22" s="2">
        <v>93</v>
      </c>
      <c r="P22" s="2">
        <v>95</v>
      </c>
      <c r="Q22" s="2">
        <v>95</v>
      </c>
      <c r="R22" s="22">
        <f>SUM(N22:Q22)</f>
        <v>378</v>
      </c>
      <c r="S22" s="2"/>
      <c r="T22" s="2"/>
      <c r="U22" s="22">
        <f>SUM(R22:T22)</f>
        <v>378</v>
      </c>
      <c r="V22" s="1"/>
      <c r="W22" s="2"/>
      <c r="X22" s="2"/>
      <c r="Y22" s="2"/>
      <c r="Z22" s="2"/>
      <c r="AA22" s="2">
        <f>SUM(W22:Z22)</f>
        <v>0</v>
      </c>
      <c r="AB22" s="2"/>
      <c r="AC22" s="2"/>
      <c r="AD22" s="22">
        <f>SUM(AA22:AC22)</f>
        <v>0</v>
      </c>
      <c r="AE22" s="1"/>
      <c r="AF22" s="2"/>
      <c r="AG22" s="2"/>
      <c r="AH22" s="2"/>
      <c r="AI22" s="2"/>
      <c r="AJ22" s="22">
        <f>SUM(AF22:AI22)</f>
        <v>0</v>
      </c>
      <c r="AK22" s="2"/>
      <c r="AL22" s="2"/>
      <c r="AM22" s="22">
        <f>SUM(AJ22:AL22)</f>
        <v>0</v>
      </c>
      <c r="AN22" s="1"/>
      <c r="AO22" s="2"/>
      <c r="AP22" s="2"/>
      <c r="AQ22" s="2"/>
      <c r="AR22" s="2"/>
      <c r="AS22" s="22">
        <f>SUM(AO22:AR22)</f>
        <v>0</v>
      </c>
      <c r="AT22" s="2"/>
      <c r="AU22" s="2"/>
      <c r="AV22" s="22">
        <f>SUM(AS22:AU22)</f>
        <v>0</v>
      </c>
      <c r="AW22" s="16"/>
      <c r="AX22" s="26">
        <f>SUM(L22,U22,AD22,AM22,AV22)-MIN(L22,U22,AD22,AM22,AV22)</f>
        <v>745</v>
      </c>
    </row>
    <row r="23" spans="1:50" ht="12.75">
      <c r="A23" s="53"/>
      <c r="B23" s="1"/>
      <c r="C23" s="2"/>
      <c r="D23" s="11"/>
      <c r="E23" s="2"/>
      <c r="F23" s="2"/>
      <c r="G23" s="2"/>
      <c r="H23" s="2"/>
      <c r="I23" s="22"/>
      <c r="J23" s="2"/>
      <c r="K23" s="2"/>
      <c r="L23" s="22"/>
      <c r="M23" s="1"/>
      <c r="N23" s="2"/>
      <c r="O23" s="2"/>
      <c r="P23" s="2"/>
      <c r="Q23" s="2"/>
      <c r="R23" s="22"/>
      <c r="S23" s="2"/>
      <c r="T23" s="2"/>
      <c r="U23" s="22"/>
      <c r="V23" s="1"/>
      <c r="W23" s="2"/>
      <c r="X23" s="2"/>
      <c r="Y23" s="2"/>
      <c r="Z23" s="2"/>
      <c r="AA23" s="2"/>
      <c r="AB23" s="2"/>
      <c r="AC23" s="2"/>
      <c r="AD23" s="22">
        <f>SUM(AA23:AC23)</f>
        <v>0</v>
      </c>
      <c r="AE23" s="1"/>
      <c r="AF23" s="2"/>
      <c r="AG23" s="2"/>
      <c r="AH23" s="2"/>
      <c r="AI23" s="2"/>
      <c r="AJ23" s="22">
        <f>SUM(AF23:AI23)</f>
        <v>0</v>
      </c>
      <c r="AK23" s="2"/>
      <c r="AL23" s="2"/>
      <c r="AM23" s="22">
        <f>SUM(AJ23:AL23)</f>
        <v>0</v>
      </c>
      <c r="AN23" s="1"/>
      <c r="AO23" s="2"/>
      <c r="AP23" s="2"/>
      <c r="AQ23" s="2"/>
      <c r="AR23" s="2"/>
      <c r="AS23" s="22">
        <f>SUM(AO23:AR23)</f>
        <v>0</v>
      </c>
      <c r="AT23" s="2"/>
      <c r="AU23" s="2"/>
      <c r="AV23" s="22">
        <f>SUM(AS23:AU23)</f>
        <v>0</v>
      </c>
      <c r="AW23" s="16"/>
      <c r="AX23" s="26"/>
    </row>
    <row r="24" spans="1:50" ht="12.75">
      <c r="A24" s="53"/>
      <c r="B24" s="1"/>
      <c r="C24" s="2"/>
      <c r="D24" s="11"/>
      <c r="E24" s="2"/>
      <c r="F24" s="2"/>
      <c r="G24" s="2"/>
      <c r="H24" s="2"/>
      <c r="I24" s="22"/>
      <c r="J24" s="2"/>
      <c r="K24" s="2"/>
      <c r="L24" s="22"/>
      <c r="M24" s="1"/>
      <c r="N24" s="2"/>
      <c r="O24" s="2"/>
      <c r="P24" s="2"/>
      <c r="Q24" s="2"/>
      <c r="R24" s="22"/>
      <c r="S24" s="2"/>
      <c r="T24" s="2"/>
      <c r="U24" s="22"/>
      <c r="V24" s="1"/>
      <c r="W24" s="2"/>
      <c r="X24" s="2"/>
      <c r="Y24" s="2"/>
      <c r="Z24" s="2"/>
      <c r="AA24" s="2"/>
      <c r="AB24" s="2"/>
      <c r="AC24" s="2"/>
      <c r="AD24" s="22"/>
      <c r="AE24" s="1"/>
      <c r="AF24" s="2"/>
      <c r="AG24" s="2"/>
      <c r="AH24" s="2"/>
      <c r="AI24" s="2"/>
      <c r="AJ24" s="22"/>
      <c r="AK24" s="2"/>
      <c r="AL24" s="2"/>
      <c r="AM24" s="22"/>
      <c r="AN24" s="1"/>
      <c r="AO24" s="2"/>
      <c r="AP24" s="2"/>
      <c r="AQ24" s="2"/>
      <c r="AR24" s="2"/>
      <c r="AS24" s="22"/>
      <c r="AT24" s="2"/>
      <c r="AU24" s="2"/>
      <c r="AV24" s="22"/>
      <c r="AW24" s="16"/>
      <c r="AX24" s="26"/>
    </row>
    <row r="25" spans="1:50" s="27" customFormat="1" ht="12.75">
      <c r="A25" s="51"/>
      <c r="B25" s="23" t="s">
        <v>8</v>
      </c>
      <c r="C25" s="22"/>
      <c r="D25" s="24"/>
      <c r="E25" s="22"/>
      <c r="F25" s="22"/>
      <c r="G25" s="22"/>
      <c r="H25" s="22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3"/>
      <c r="W25" s="22"/>
      <c r="X25" s="22"/>
      <c r="Y25" s="22"/>
      <c r="Z25" s="22"/>
      <c r="AA25" s="22"/>
      <c r="AB25" s="22"/>
      <c r="AC25" s="22"/>
      <c r="AD25" s="22"/>
      <c r="AE25" s="23"/>
      <c r="AF25" s="22"/>
      <c r="AG25" s="22"/>
      <c r="AH25" s="22"/>
      <c r="AI25" s="22"/>
      <c r="AJ25" s="22"/>
      <c r="AK25" s="22"/>
      <c r="AL25" s="22"/>
      <c r="AM25" s="22"/>
      <c r="AN25" s="23"/>
      <c r="AO25" s="22"/>
      <c r="AP25" s="22"/>
      <c r="AQ25" s="22"/>
      <c r="AR25" s="22"/>
      <c r="AS25" s="22"/>
      <c r="AT25" s="22"/>
      <c r="AU25" s="22"/>
      <c r="AV25" s="22"/>
      <c r="AW25" s="25"/>
      <c r="AX25" s="26"/>
    </row>
    <row r="26" spans="1:50" ht="12.75">
      <c r="A26" s="53">
        <v>1</v>
      </c>
      <c r="B26" s="1" t="s">
        <v>29</v>
      </c>
      <c r="C26" s="2">
        <v>1965</v>
      </c>
      <c r="D26" s="11" t="s">
        <v>17</v>
      </c>
      <c r="E26" s="2">
        <v>86</v>
      </c>
      <c r="F26" s="2">
        <v>88</v>
      </c>
      <c r="G26" s="2">
        <v>88</v>
      </c>
      <c r="H26" s="2">
        <v>85</v>
      </c>
      <c r="I26" s="22">
        <f aca="true" t="shared" si="11" ref="I26:I31">SUM(E26:H26)</f>
        <v>347</v>
      </c>
      <c r="J26" s="2"/>
      <c r="K26" s="2"/>
      <c r="L26" s="22">
        <f aca="true" t="shared" si="12" ref="L26:L31">SUM(I26:K26)</f>
        <v>347</v>
      </c>
      <c r="M26" s="1"/>
      <c r="N26" s="2">
        <v>87</v>
      </c>
      <c r="O26" s="2">
        <v>88</v>
      </c>
      <c r="P26" s="2">
        <v>93</v>
      </c>
      <c r="Q26" s="2">
        <v>93</v>
      </c>
      <c r="R26" s="22">
        <f aca="true" t="shared" si="13" ref="R26:R31">SUM(N26:Q26)</f>
        <v>361</v>
      </c>
      <c r="S26" s="2"/>
      <c r="T26" s="2"/>
      <c r="U26" s="22">
        <f aca="true" t="shared" si="14" ref="U26:U31">SUM(R26:T26)</f>
        <v>361</v>
      </c>
      <c r="V26" s="1"/>
      <c r="W26" s="2">
        <v>85</v>
      </c>
      <c r="X26" s="2">
        <v>92</v>
      </c>
      <c r="Y26" s="2">
        <v>88</v>
      </c>
      <c r="Z26" s="2">
        <v>92</v>
      </c>
      <c r="AA26" s="2">
        <f aca="true" t="shared" si="15" ref="AA26:AA31">SUM(W26:Z26)</f>
        <v>357</v>
      </c>
      <c r="AB26" s="2"/>
      <c r="AC26" s="2"/>
      <c r="AD26" s="22">
        <f aca="true" t="shared" si="16" ref="AD26:AD31">SUM(AA26:AC26)</f>
        <v>357</v>
      </c>
      <c r="AE26" s="1"/>
      <c r="AF26" s="2"/>
      <c r="AG26" s="2"/>
      <c r="AH26" s="2"/>
      <c r="AI26" s="2"/>
      <c r="AJ26" s="22">
        <f aca="true" t="shared" si="17" ref="AJ26:AJ31">SUM(AF26:AI26)</f>
        <v>0</v>
      </c>
      <c r="AK26" s="2"/>
      <c r="AL26" s="2"/>
      <c r="AM26" s="22">
        <f aca="true" t="shared" si="18" ref="AM26:AM31">SUM(AJ26:AL26)</f>
        <v>0</v>
      </c>
      <c r="AN26" s="1"/>
      <c r="AO26" s="2"/>
      <c r="AP26" s="2"/>
      <c r="AQ26" s="2"/>
      <c r="AR26" s="2"/>
      <c r="AS26" s="22">
        <f>SUM(AO26:AR26)</f>
        <v>0</v>
      </c>
      <c r="AT26" s="2"/>
      <c r="AU26" s="2"/>
      <c r="AV26" s="22">
        <f aca="true" t="shared" si="19" ref="AV26:AV31">SUM(AS26:AU26)</f>
        <v>0</v>
      </c>
      <c r="AW26" s="16"/>
      <c r="AX26" s="26">
        <f aca="true" t="shared" si="20" ref="AX26:AX31">SUM(L26,U26,AD26,AM26,AV26)-MIN(L26,U26,AD26,AM26,AV26)</f>
        <v>1065</v>
      </c>
    </row>
    <row r="27" spans="1:50" ht="12.75">
      <c r="A27" s="53">
        <v>2</v>
      </c>
      <c r="B27" s="1" t="s">
        <v>30</v>
      </c>
      <c r="C27" s="2">
        <v>1969</v>
      </c>
      <c r="D27" s="11" t="s">
        <v>17</v>
      </c>
      <c r="E27" s="2">
        <v>82</v>
      </c>
      <c r="F27" s="2">
        <v>96</v>
      </c>
      <c r="G27" s="2">
        <v>90</v>
      </c>
      <c r="H27" s="2">
        <v>90</v>
      </c>
      <c r="I27" s="22">
        <f t="shared" si="11"/>
        <v>358</v>
      </c>
      <c r="J27" s="2"/>
      <c r="K27" s="2"/>
      <c r="L27" s="22">
        <f t="shared" si="12"/>
        <v>358</v>
      </c>
      <c r="M27" s="1"/>
      <c r="N27" s="2">
        <v>87</v>
      </c>
      <c r="O27" s="2">
        <v>91</v>
      </c>
      <c r="P27" s="2">
        <v>94</v>
      </c>
      <c r="Q27" s="2">
        <v>91</v>
      </c>
      <c r="R27" s="22">
        <f t="shared" si="13"/>
        <v>363</v>
      </c>
      <c r="S27" s="2"/>
      <c r="T27" s="2"/>
      <c r="U27" s="22">
        <f t="shared" si="14"/>
        <v>363</v>
      </c>
      <c r="V27" s="1"/>
      <c r="W27" s="2">
        <v>83</v>
      </c>
      <c r="X27" s="2">
        <v>86</v>
      </c>
      <c r="Y27" s="2">
        <v>84</v>
      </c>
      <c r="Z27" s="2">
        <v>90</v>
      </c>
      <c r="AA27" s="2">
        <f t="shared" si="15"/>
        <v>343</v>
      </c>
      <c r="AB27" s="2"/>
      <c r="AC27" s="2"/>
      <c r="AD27" s="22">
        <f t="shared" si="16"/>
        <v>343</v>
      </c>
      <c r="AE27" s="1"/>
      <c r="AF27" s="2"/>
      <c r="AG27" s="2"/>
      <c r="AH27" s="2"/>
      <c r="AI27" s="2"/>
      <c r="AJ27" s="22">
        <f t="shared" si="17"/>
        <v>0</v>
      </c>
      <c r="AK27" s="2"/>
      <c r="AL27" s="2"/>
      <c r="AM27" s="22">
        <f t="shared" si="18"/>
        <v>0</v>
      </c>
      <c r="AN27" s="1"/>
      <c r="AO27" s="2"/>
      <c r="AP27" s="2"/>
      <c r="AQ27" s="2"/>
      <c r="AR27" s="2"/>
      <c r="AS27" s="22"/>
      <c r="AT27" s="2"/>
      <c r="AU27" s="2"/>
      <c r="AV27" s="22">
        <f t="shared" si="19"/>
        <v>0</v>
      </c>
      <c r="AW27" s="16"/>
      <c r="AX27" s="26">
        <f t="shared" si="20"/>
        <v>1064</v>
      </c>
    </row>
    <row r="28" spans="1:50" ht="12.75">
      <c r="A28" s="53">
        <v>3</v>
      </c>
      <c r="B28" s="1" t="s">
        <v>40</v>
      </c>
      <c r="C28" s="2">
        <v>1998</v>
      </c>
      <c r="D28" s="11" t="s">
        <v>38</v>
      </c>
      <c r="E28" s="2">
        <v>86</v>
      </c>
      <c r="F28" s="2">
        <v>92</v>
      </c>
      <c r="G28" s="2">
        <v>93</v>
      </c>
      <c r="H28" s="2">
        <v>90</v>
      </c>
      <c r="I28" s="22">
        <f t="shared" si="11"/>
        <v>361</v>
      </c>
      <c r="J28" s="2"/>
      <c r="K28" s="2"/>
      <c r="L28" s="22">
        <f t="shared" si="12"/>
        <v>361</v>
      </c>
      <c r="M28" s="1"/>
      <c r="N28" s="2"/>
      <c r="O28" s="2"/>
      <c r="P28" s="2"/>
      <c r="Q28" s="2"/>
      <c r="R28" s="22">
        <f t="shared" si="13"/>
        <v>0</v>
      </c>
      <c r="S28" s="2"/>
      <c r="T28" s="2"/>
      <c r="U28" s="22">
        <f t="shared" si="14"/>
        <v>0</v>
      </c>
      <c r="V28" s="1"/>
      <c r="W28" s="2">
        <v>87</v>
      </c>
      <c r="X28" s="2">
        <v>96</v>
      </c>
      <c r="Y28" s="2">
        <v>95</v>
      </c>
      <c r="Z28" s="2">
        <v>89</v>
      </c>
      <c r="AA28" s="2">
        <f t="shared" si="15"/>
        <v>367</v>
      </c>
      <c r="AB28" s="2"/>
      <c r="AC28" s="2"/>
      <c r="AD28" s="22">
        <f t="shared" si="16"/>
        <v>367</v>
      </c>
      <c r="AE28" s="1"/>
      <c r="AF28" s="2"/>
      <c r="AG28" s="2"/>
      <c r="AH28" s="2"/>
      <c r="AI28" s="2"/>
      <c r="AJ28" s="22">
        <f t="shared" si="17"/>
        <v>0</v>
      </c>
      <c r="AK28" s="2"/>
      <c r="AL28" s="2"/>
      <c r="AM28" s="22">
        <f t="shared" si="18"/>
        <v>0</v>
      </c>
      <c r="AN28" s="1"/>
      <c r="AO28" s="2"/>
      <c r="AP28" s="2"/>
      <c r="AQ28" s="2"/>
      <c r="AR28" s="2"/>
      <c r="AS28" s="22">
        <f>SUM(AO28:AR28)</f>
        <v>0</v>
      </c>
      <c r="AT28" s="2"/>
      <c r="AU28" s="2"/>
      <c r="AV28" s="22">
        <f t="shared" si="19"/>
        <v>0</v>
      </c>
      <c r="AW28" s="16"/>
      <c r="AX28" s="26">
        <f t="shared" si="20"/>
        <v>728</v>
      </c>
    </row>
    <row r="29" spans="1:50" ht="12.75">
      <c r="A29" s="53">
        <v>4</v>
      </c>
      <c r="B29" s="1" t="s">
        <v>39</v>
      </c>
      <c r="C29" s="2">
        <v>1972</v>
      </c>
      <c r="D29" s="11" t="s">
        <v>38</v>
      </c>
      <c r="E29" s="2">
        <v>87</v>
      </c>
      <c r="F29" s="2">
        <v>87</v>
      </c>
      <c r="G29" s="2">
        <v>90</v>
      </c>
      <c r="H29" s="2">
        <v>94</v>
      </c>
      <c r="I29" s="22">
        <f t="shared" si="11"/>
        <v>358</v>
      </c>
      <c r="J29" s="2"/>
      <c r="K29" s="2"/>
      <c r="L29" s="22">
        <f t="shared" si="12"/>
        <v>358</v>
      </c>
      <c r="M29" s="1"/>
      <c r="N29" s="2"/>
      <c r="O29" s="2"/>
      <c r="P29" s="2"/>
      <c r="Q29" s="2"/>
      <c r="R29" s="22">
        <f t="shared" si="13"/>
        <v>0</v>
      </c>
      <c r="S29" s="2"/>
      <c r="T29" s="2"/>
      <c r="U29" s="22">
        <f t="shared" si="14"/>
        <v>0</v>
      </c>
      <c r="V29" s="1"/>
      <c r="W29" s="2">
        <v>91</v>
      </c>
      <c r="X29" s="2">
        <v>88</v>
      </c>
      <c r="Y29" s="2">
        <v>95</v>
      </c>
      <c r="Z29" s="2">
        <v>90</v>
      </c>
      <c r="AA29" s="2">
        <f t="shared" si="15"/>
        <v>364</v>
      </c>
      <c r="AB29" s="2"/>
      <c r="AC29" s="2"/>
      <c r="AD29" s="22">
        <f t="shared" si="16"/>
        <v>364</v>
      </c>
      <c r="AE29" s="1"/>
      <c r="AF29" s="2"/>
      <c r="AG29" s="2"/>
      <c r="AH29" s="2"/>
      <c r="AI29" s="2"/>
      <c r="AJ29" s="22">
        <f t="shared" si="17"/>
        <v>0</v>
      </c>
      <c r="AK29" s="2"/>
      <c r="AL29" s="2"/>
      <c r="AM29" s="22">
        <f t="shared" si="18"/>
        <v>0</v>
      </c>
      <c r="AN29" s="1"/>
      <c r="AO29" s="2"/>
      <c r="AP29" s="2"/>
      <c r="AQ29" s="2"/>
      <c r="AR29" s="2"/>
      <c r="AS29" s="22">
        <f>SUM(AO29:AR29)</f>
        <v>0</v>
      </c>
      <c r="AT29" s="2"/>
      <c r="AU29" s="2"/>
      <c r="AV29" s="22">
        <f t="shared" si="19"/>
        <v>0</v>
      </c>
      <c r="AW29" s="16"/>
      <c r="AX29" s="26">
        <f t="shared" si="20"/>
        <v>722</v>
      </c>
    </row>
    <row r="30" spans="1:50" ht="12.75">
      <c r="A30" s="53">
        <v>5</v>
      </c>
      <c r="B30" s="1" t="s">
        <v>52</v>
      </c>
      <c r="C30" s="2">
        <v>1968</v>
      </c>
      <c r="D30" s="42" t="s">
        <v>17</v>
      </c>
      <c r="E30" s="2"/>
      <c r="F30" s="2"/>
      <c r="G30" s="2"/>
      <c r="H30" s="2"/>
      <c r="I30" s="22">
        <f t="shared" si="11"/>
        <v>0</v>
      </c>
      <c r="J30" s="2"/>
      <c r="K30" s="2"/>
      <c r="L30" s="22">
        <f t="shared" si="12"/>
        <v>0</v>
      </c>
      <c r="M30" s="1"/>
      <c r="N30" s="2">
        <v>80</v>
      </c>
      <c r="O30" s="2">
        <v>80</v>
      </c>
      <c r="P30" s="2">
        <v>82</v>
      </c>
      <c r="Q30" s="2">
        <v>82</v>
      </c>
      <c r="R30" s="22">
        <f t="shared" si="13"/>
        <v>324</v>
      </c>
      <c r="S30" s="2"/>
      <c r="T30" s="2"/>
      <c r="U30" s="22">
        <f t="shared" si="14"/>
        <v>324</v>
      </c>
      <c r="V30" s="1"/>
      <c r="W30" s="2">
        <v>85</v>
      </c>
      <c r="X30" s="2">
        <v>83</v>
      </c>
      <c r="Y30" s="2">
        <v>81</v>
      </c>
      <c r="Z30" s="2">
        <v>80</v>
      </c>
      <c r="AA30" s="2">
        <f t="shared" si="15"/>
        <v>329</v>
      </c>
      <c r="AB30" s="2"/>
      <c r="AC30" s="2"/>
      <c r="AD30" s="22">
        <f t="shared" si="16"/>
        <v>329</v>
      </c>
      <c r="AE30" s="1"/>
      <c r="AF30" s="2"/>
      <c r="AG30" s="2"/>
      <c r="AH30" s="2"/>
      <c r="AI30" s="2"/>
      <c r="AJ30" s="22">
        <f t="shared" si="17"/>
        <v>0</v>
      </c>
      <c r="AK30" s="2"/>
      <c r="AL30" s="2"/>
      <c r="AM30" s="22">
        <f t="shared" si="18"/>
        <v>0</v>
      </c>
      <c r="AN30" s="1"/>
      <c r="AO30" s="2"/>
      <c r="AP30" s="2"/>
      <c r="AQ30" s="2"/>
      <c r="AR30" s="2"/>
      <c r="AS30" s="22">
        <f>SUM(AO30:AR30)</f>
        <v>0</v>
      </c>
      <c r="AT30" s="2"/>
      <c r="AU30" s="2"/>
      <c r="AV30" s="22">
        <f t="shared" si="19"/>
        <v>0</v>
      </c>
      <c r="AW30" s="16"/>
      <c r="AX30" s="26">
        <f t="shared" si="20"/>
        <v>653</v>
      </c>
    </row>
    <row r="31" spans="1:50" ht="13.5" thickBot="1">
      <c r="A31" s="54">
        <v>6</v>
      </c>
      <c r="B31" s="71" t="s">
        <v>23</v>
      </c>
      <c r="C31" s="56">
        <v>1990</v>
      </c>
      <c r="D31" s="55" t="s">
        <v>38</v>
      </c>
      <c r="E31" s="56">
        <v>90</v>
      </c>
      <c r="F31" s="56">
        <v>82</v>
      </c>
      <c r="G31" s="56">
        <v>78</v>
      </c>
      <c r="H31" s="56">
        <v>84</v>
      </c>
      <c r="I31" s="58">
        <f t="shared" si="11"/>
        <v>334</v>
      </c>
      <c r="J31" s="56"/>
      <c r="K31" s="56"/>
      <c r="L31" s="58">
        <f t="shared" si="12"/>
        <v>334</v>
      </c>
      <c r="M31" s="71"/>
      <c r="N31" s="56"/>
      <c r="O31" s="56"/>
      <c r="P31" s="56"/>
      <c r="Q31" s="56"/>
      <c r="R31" s="58">
        <f t="shared" si="13"/>
        <v>0</v>
      </c>
      <c r="S31" s="56"/>
      <c r="T31" s="56"/>
      <c r="U31" s="58">
        <f t="shared" si="14"/>
        <v>0</v>
      </c>
      <c r="V31" s="71"/>
      <c r="W31" s="56"/>
      <c r="X31" s="56"/>
      <c r="Y31" s="56"/>
      <c r="Z31" s="56"/>
      <c r="AA31" s="56">
        <f t="shared" si="15"/>
        <v>0</v>
      </c>
      <c r="AB31" s="56"/>
      <c r="AC31" s="56"/>
      <c r="AD31" s="58">
        <f t="shared" si="16"/>
        <v>0</v>
      </c>
      <c r="AE31" s="71"/>
      <c r="AF31" s="56"/>
      <c r="AG31" s="56"/>
      <c r="AH31" s="56"/>
      <c r="AI31" s="56"/>
      <c r="AJ31" s="58">
        <f t="shared" si="17"/>
        <v>0</v>
      </c>
      <c r="AK31" s="56"/>
      <c r="AL31" s="56"/>
      <c r="AM31" s="58">
        <f t="shared" si="18"/>
        <v>0</v>
      </c>
      <c r="AN31" s="71"/>
      <c r="AO31" s="56"/>
      <c r="AP31" s="56"/>
      <c r="AQ31" s="56"/>
      <c r="AR31" s="56"/>
      <c r="AS31" s="58">
        <f>SUM(AO31:AR31)</f>
        <v>0</v>
      </c>
      <c r="AT31" s="56"/>
      <c r="AU31" s="56"/>
      <c r="AV31" s="58">
        <f t="shared" si="19"/>
        <v>0</v>
      </c>
      <c r="AW31" s="72"/>
      <c r="AX31" s="73">
        <f t="shared" si="20"/>
        <v>334</v>
      </c>
    </row>
    <row r="32" spans="1:50" ht="12.75">
      <c r="A32" s="17"/>
      <c r="B32" s="5"/>
      <c r="C32" s="17"/>
      <c r="D32" s="14"/>
      <c r="E32" s="3"/>
      <c r="F32" s="3"/>
      <c r="G32" s="3"/>
      <c r="H32" s="3"/>
      <c r="I32" s="32"/>
      <c r="J32" s="3"/>
      <c r="K32" s="3"/>
      <c r="L32" s="32"/>
      <c r="M32" s="5"/>
      <c r="N32" s="3"/>
      <c r="O32" s="3"/>
      <c r="P32" s="3"/>
      <c r="Q32" s="3"/>
      <c r="R32" s="3"/>
      <c r="S32" s="3"/>
      <c r="T32" s="3"/>
      <c r="U32" s="3"/>
      <c r="V32" s="5"/>
      <c r="W32" s="3"/>
      <c r="X32" s="3"/>
      <c r="Y32" s="3"/>
      <c r="Z32" s="3"/>
      <c r="AA32" s="3"/>
      <c r="AB32" s="3"/>
      <c r="AC32" s="3"/>
      <c r="AD32" s="32"/>
      <c r="AE32" s="5"/>
      <c r="AF32" s="3"/>
      <c r="AG32" s="3"/>
      <c r="AH32" s="3"/>
      <c r="AI32" s="3"/>
      <c r="AJ32" s="32"/>
      <c r="AK32" s="3"/>
      <c r="AL32" s="3"/>
      <c r="AM32" s="32"/>
      <c r="AN32" s="5"/>
      <c r="AO32" s="3"/>
      <c r="AP32" s="3"/>
      <c r="AQ32" s="3"/>
      <c r="AR32" s="3"/>
      <c r="AS32" s="32"/>
      <c r="AT32" s="3"/>
      <c r="AU32" s="3"/>
      <c r="AV32" s="32"/>
      <c r="AW32" s="5"/>
      <c r="AX32" s="39"/>
    </row>
    <row r="33" spans="1:50" ht="12.75">
      <c r="A33" s="17"/>
      <c r="B33" s="5"/>
      <c r="C33" s="17"/>
      <c r="D33" s="14"/>
      <c r="E33" s="3"/>
      <c r="F33" s="3"/>
      <c r="G33" s="3"/>
      <c r="H33" s="3"/>
      <c r="I33" s="32"/>
      <c r="J33" s="3"/>
      <c r="K33" s="3"/>
      <c r="L33" s="32"/>
      <c r="M33" s="5"/>
      <c r="N33" s="3"/>
      <c r="O33" s="3"/>
      <c r="P33" s="3"/>
      <c r="Q33" s="3"/>
      <c r="R33" s="3"/>
      <c r="S33" s="3"/>
      <c r="T33" s="3"/>
      <c r="U33" s="3"/>
      <c r="V33" s="5"/>
      <c r="W33" s="3"/>
      <c r="X33" s="3"/>
      <c r="Y33" s="3"/>
      <c r="Z33" s="3"/>
      <c r="AA33" s="3"/>
      <c r="AB33" s="3"/>
      <c r="AC33" s="3"/>
      <c r="AD33" s="32"/>
      <c r="AE33" s="5"/>
      <c r="AF33" s="3"/>
      <c r="AG33" s="3"/>
      <c r="AH33" s="3"/>
      <c r="AI33" s="3"/>
      <c r="AJ33" s="32"/>
      <c r="AK33" s="3"/>
      <c r="AL33" s="3"/>
      <c r="AM33" s="32"/>
      <c r="AN33" s="5"/>
      <c r="AO33" s="3"/>
      <c r="AP33" s="3"/>
      <c r="AQ33" s="3"/>
      <c r="AR33" s="3"/>
      <c r="AS33" s="32"/>
      <c r="AT33" s="3"/>
      <c r="AU33" s="3"/>
      <c r="AV33" s="32"/>
      <c r="AW33" s="5"/>
      <c r="AX33" s="39"/>
    </row>
    <row r="34" spans="1:50" ht="12.75">
      <c r="A34" s="17"/>
      <c r="B34" s="5"/>
      <c r="C34" s="17"/>
      <c r="D34" s="14"/>
      <c r="E34" s="3"/>
      <c r="F34" s="3"/>
      <c r="G34" s="3"/>
      <c r="H34" s="3"/>
      <c r="I34" s="32"/>
      <c r="J34" s="3"/>
      <c r="K34" s="3"/>
      <c r="L34" s="32"/>
      <c r="M34" s="5"/>
      <c r="N34" s="3"/>
      <c r="O34" s="3"/>
      <c r="P34" s="3"/>
      <c r="Q34" s="3"/>
      <c r="R34" s="3"/>
      <c r="S34" s="3"/>
      <c r="T34" s="3"/>
      <c r="U34" s="3"/>
      <c r="V34" s="5"/>
      <c r="W34" s="3"/>
      <c r="X34" s="3"/>
      <c r="Y34" s="3"/>
      <c r="Z34" s="3"/>
      <c r="AA34" s="3"/>
      <c r="AB34" s="3"/>
      <c r="AC34" s="3"/>
      <c r="AD34" s="32"/>
      <c r="AE34" s="5"/>
      <c r="AF34" s="3"/>
      <c r="AG34" s="3"/>
      <c r="AH34" s="3"/>
      <c r="AI34" s="3"/>
      <c r="AJ34" s="32"/>
      <c r="AK34" s="3"/>
      <c r="AL34" s="3"/>
      <c r="AM34" s="32"/>
      <c r="AN34" s="5"/>
      <c r="AO34" s="3"/>
      <c r="AP34" s="3"/>
      <c r="AQ34" s="3"/>
      <c r="AR34" s="3"/>
      <c r="AS34" s="32"/>
      <c r="AT34" s="3"/>
      <c r="AU34" s="3"/>
      <c r="AV34" s="32"/>
      <c r="AW34" s="5"/>
      <c r="AX34" s="39"/>
    </row>
    <row r="35" spans="1:50" ht="12.75">
      <c r="A35" s="17"/>
      <c r="B35" s="5"/>
      <c r="C35" s="17"/>
      <c r="D35" s="14"/>
      <c r="E35" s="3"/>
      <c r="F35" s="3"/>
      <c r="G35" s="3"/>
      <c r="H35" s="3"/>
      <c r="I35" s="32"/>
      <c r="J35" s="3"/>
      <c r="K35" s="3"/>
      <c r="L35" s="32"/>
      <c r="M35" s="5"/>
      <c r="N35" s="3"/>
      <c r="O35" s="3"/>
      <c r="P35" s="3"/>
      <c r="Q35" s="3"/>
      <c r="R35" s="3"/>
      <c r="S35" s="3"/>
      <c r="T35" s="3"/>
      <c r="U35" s="3"/>
      <c r="V35" s="5"/>
      <c r="W35" s="3"/>
      <c r="X35" s="3"/>
      <c r="Y35" s="3"/>
      <c r="Z35" s="3"/>
      <c r="AA35" s="3"/>
      <c r="AB35" s="3"/>
      <c r="AC35" s="3"/>
      <c r="AD35" s="32"/>
      <c r="AE35" s="5"/>
      <c r="AF35" s="3"/>
      <c r="AG35" s="3"/>
      <c r="AH35" s="3"/>
      <c r="AI35" s="3"/>
      <c r="AJ35" s="32"/>
      <c r="AK35" s="3"/>
      <c r="AL35" s="3"/>
      <c r="AM35" s="32"/>
      <c r="AN35" s="5"/>
      <c r="AO35" s="3"/>
      <c r="AP35" s="3"/>
      <c r="AQ35" s="3"/>
      <c r="AR35" s="3"/>
      <c r="AS35" s="32"/>
      <c r="AT35" s="3"/>
      <c r="AU35" s="3"/>
      <c r="AV35" s="32"/>
      <c r="AW35" s="5"/>
      <c r="AX35" s="39"/>
    </row>
    <row r="36" spans="1:50" ht="12.75">
      <c r="A36" s="17"/>
      <c r="B36" s="5"/>
      <c r="C36" s="17"/>
      <c r="D36" s="14"/>
      <c r="E36" s="3"/>
      <c r="F36" s="3"/>
      <c r="G36" s="3"/>
      <c r="H36" s="3"/>
      <c r="I36" s="32"/>
      <c r="J36" s="3"/>
      <c r="K36" s="3"/>
      <c r="L36" s="32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2"/>
      <c r="AE36" s="5"/>
      <c r="AF36" s="3"/>
      <c r="AG36" s="3"/>
      <c r="AH36" s="3"/>
      <c r="AI36" s="3"/>
      <c r="AJ36" s="32"/>
      <c r="AK36" s="3"/>
      <c r="AL36" s="3"/>
      <c r="AM36" s="32"/>
      <c r="AN36" s="5"/>
      <c r="AO36" s="3"/>
      <c r="AP36" s="3"/>
      <c r="AQ36" s="3"/>
      <c r="AR36" s="3"/>
      <c r="AS36" s="32"/>
      <c r="AT36" s="3"/>
      <c r="AU36" s="3"/>
      <c r="AV36" s="32"/>
      <c r="AW36" s="5"/>
      <c r="AX36" s="39"/>
    </row>
    <row r="37" spans="1:50" ht="12.75">
      <c r="A37" s="17"/>
      <c r="B37" s="5"/>
      <c r="C37" s="17"/>
      <c r="D37" s="14"/>
      <c r="E37" s="3"/>
      <c r="F37" s="3"/>
      <c r="G37" s="3"/>
      <c r="H37" s="3"/>
      <c r="I37" s="32"/>
      <c r="J37" s="3"/>
      <c r="K37" s="3"/>
      <c r="L37" s="32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2"/>
      <c r="AE37" s="5"/>
      <c r="AF37" s="3"/>
      <c r="AG37" s="3"/>
      <c r="AH37" s="3"/>
      <c r="AI37" s="3"/>
      <c r="AJ37" s="32"/>
      <c r="AK37" s="3"/>
      <c r="AL37" s="3"/>
      <c r="AM37" s="32"/>
      <c r="AN37" s="5"/>
      <c r="AO37" s="3"/>
      <c r="AP37" s="3"/>
      <c r="AQ37" s="3"/>
      <c r="AR37" s="3"/>
      <c r="AS37" s="32"/>
      <c r="AT37" s="3"/>
      <c r="AU37" s="3"/>
      <c r="AV37" s="32"/>
      <c r="AW37" s="5"/>
      <c r="AX37" s="39"/>
    </row>
    <row r="38" spans="1:50" ht="12.75">
      <c r="A38" s="17"/>
      <c r="B38" s="5"/>
      <c r="C38" s="17"/>
      <c r="D38" s="14"/>
      <c r="E38" s="3"/>
      <c r="F38" s="3"/>
      <c r="G38" s="3"/>
      <c r="H38" s="3"/>
      <c r="I38" s="32"/>
      <c r="J38" s="3"/>
      <c r="K38" s="3"/>
      <c r="L38" s="32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2"/>
      <c r="AE38" s="5"/>
      <c r="AF38" s="3"/>
      <c r="AG38" s="3"/>
      <c r="AH38" s="3"/>
      <c r="AI38" s="3"/>
      <c r="AJ38" s="32"/>
      <c r="AK38" s="3"/>
      <c r="AL38" s="3"/>
      <c r="AM38" s="32"/>
      <c r="AN38" s="5"/>
      <c r="AO38" s="3"/>
      <c r="AP38" s="3"/>
      <c r="AQ38" s="3"/>
      <c r="AR38" s="3"/>
      <c r="AS38" s="32"/>
      <c r="AT38" s="3"/>
      <c r="AU38" s="3"/>
      <c r="AV38" s="32"/>
      <c r="AW38" s="5"/>
      <c r="AX38" s="39"/>
    </row>
    <row r="39" spans="1:50" ht="12.75">
      <c r="A39" s="17"/>
      <c r="B39" s="5"/>
      <c r="C39" s="17"/>
      <c r="D39" s="14"/>
      <c r="E39" s="3"/>
      <c r="F39" s="3"/>
      <c r="G39" s="3"/>
      <c r="H39" s="3"/>
      <c r="I39" s="32"/>
      <c r="J39" s="3"/>
      <c r="K39" s="3"/>
      <c r="L39" s="32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2"/>
      <c r="AE39" s="5"/>
      <c r="AF39" s="3"/>
      <c r="AG39" s="3"/>
      <c r="AH39" s="3"/>
      <c r="AI39" s="3"/>
      <c r="AJ39" s="32"/>
      <c r="AK39" s="3"/>
      <c r="AL39" s="3"/>
      <c r="AM39" s="32"/>
      <c r="AN39" s="5"/>
      <c r="AO39" s="3"/>
      <c r="AP39" s="3"/>
      <c r="AQ39" s="3"/>
      <c r="AR39" s="3"/>
      <c r="AS39" s="32"/>
      <c r="AT39" s="3"/>
      <c r="AU39" s="3"/>
      <c r="AV39" s="32"/>
      <c r="AW39" s="5"/>
      <c r="AX39" s="39"/>
    </row>
    <row r="40" spans="1:50" ht="12.75">
      <c r="A40" s="17"/>
      <c r="B40" s="5"/>
      <c r="C40" s="17"/>
      <c r="D40" s="14"/>
      <c r="E40" s="3"/>
      <c r="F40" s="3"/>
      <c r="G40" s="3"/>
      <c r="H40" s="3"/>
      <c r="I40" s="32"/>
      <c r="J40" s="3"/>
      <c r="K40" s="3"/>
      <c r="L40" s="32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2"/>
      <c r="AE40" s="5"/>
      <c r="AF40" s="3"/>
      <c r="AG40" s="3"/>
      <c r="AH40" s="3"/>
      <c r="AI40" s="3"/>
      <c r="AJ40" s="32"/>
      <c r="AK40" s="3"/>
      <c r="AL40" s="3"/>
      <c r="AM40" s="32"/>
      <c r="AN40" s="5"/>
      <c r="AO40" s="3"/>
      <c r="AP40" s="3"/>
      <c r="AQ40" s="3"/>
      <c r="AR40" s="3"/>
      <c r="AS40" s="32"/>
      <c r="AT40" s="3"/>
      <c r="AU40" s="3"/>
      <c r="AV40" s="32"/>
      <c r="AW40" s="5"/>
      <c r="AX40" s="39"/>
    </row>
    <row r="41" spans="1:50" ht="12.75">
      <c r="A41" s="17"/>
      <c r="B41" s="5"/>
      <c r="C41" s="17"/>
      <c r="D41" s="14"/>
      <c r="E41" s="3"/>
      <c r="F41" s="3"/>
      <c r="G41" s="3"/>
      <c r="H41" s="3"/>
      <c r="I41" s="32"/>
      <c r="J41" s="3"/>
      <c r="K41" s="3"/>
      <c r="L41" s="32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2"/>
      <c r="AE41" s="5"/>
      <c r="AF41" s="3"/>
      <c r="AG41" s="3"/>
      <c r="AH41" s="3"/>
      <c r="AI41" s="3"/>
      <c r="AJ41" s="32"/>
      <c r="AK41" s="3"/>
      <c r="AL41" s="3"/>
      <c r="AM41" s="32"/>
      <c r="AN41" s="5"/>
      <c r="AO41" s="3"/>
      <c r="AP41" s="3"/>
      <c r="AQ41" s="3"/>
      <c r="AR41" s="3"/>
      <c r="AS41" s="32"/>
      <c r="AT41" s="3"/>
      <c r="AU41" s="3"/>
      <c r="AV41" s="32"/>
      <c r="AW41" s="5"/>
      <c r="AX41" s="39"/>
    </row>
    <row r="42" spans="1:50" ht="12.75">
      <c r="A42" s="17"/>
      <c r="B42" s="5"/>
      <c r="C42" s="17"/>
      <c r="D42" s="14"/>
      <c r="E42" s="3"/>
      <c r="F42" s="3"/>
      <c r="G42" s="3"/>
      <c r="H42" s="3"/>
      <c r="I42" s="32"/>
      <c r="J42" s="3"/>
      <c r="K42" s="3"/>
      <c r="L42" s="32"/>
      <c r="M42" s="5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3"/>
      <c r="AB42" s="3"/>
      <c r="AC42" s="3"/>
      <c r="AD42" s="32"/>
      <c r="AE42" s="5"/>
      <c r="AF42" s="3"/>
      <c r="AG42" s="3"/>
      <c r="AH42" s="3"/>
      <c r="AI42" s="3"/>
      <c r="AJ42" s="32"/>
      <c r="AK42" s="3"/>
      <c r="AL42" s="3"/>
      <c r="AM42" s="32"/>
      <c r="AN42" s="5"/>
      <c r="AO42" s="3"/>
      <c r="AP42" s="3"/>
      <c r="AQ42" s="3"/>
      <c r="AR42" s="3"/>
      <c r="AS42" s="32"/>
      <c r="AT42" s="3"/>
      <c r="AU42" s="3"/>
      <c r="AV42" s="32"/>
      <c r="AW42" s="5"/>
      <c r="AX42" s="39"/>
    </row>
    <row r="43" spans="1:50" ht="12.75">
      <c r="A43" s="17"/>
      <c r="B43" s="5"/>
      <c r="C43" s="17"/>
      <c r="D43" s="14"/>
      <c r="E43" s="3"/>
      <c r="F43" s="3"/>
      <c r="G43" s="3"/>
      <c r="H43" s="3"/>
      <c r="I43" s="32"/>
      <c r="J43" s="3"/>
      <c r="K43" s="3"/>
      <c r="L43" s="32"/>
      <c r="M43" s="5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3"/>
      <c r="AB43" s="3"/>
      <c r="AC43" s="3"/>
      <c r="AD43" s="32"/>
      <c r="AE43" s="5"/>
      <c r="AF43" s="3"/>
      <c r="AG43" s="3"/>
      <c r="AH43" s="3"/>
      <c r="AI43" s="3"/>
      <c r="AJ43" s="32"/>
      <c r="AK43" s="3"/>
      <c r="AL43" s="3"/>
      <c r="AM43" s="32"/>
      <c r="AN43" s="5"/>
      <c r="AO43" s="3"/>
      <c r="AP43" s="3"/>
      <c r="AQ43" s="3"/>
      <c r="AR43" s="3"/>
      <c r="AS43" s="32"/>
      <c r="AT43" s="3"/>
      <c r="AU43" s="3"/>
      <c r="AV43" s="32"/>
      <c r="AW43" s="5"/>
      <c r="AX43" s="39"/>
    </row>
    <row r="44" spans="1:50" ht="12.75">
      <c r="A44" s="17"/>
      <c r="B44" s="5"/>
      <c r="C44" s="17"/>
      <c r="D44" s="14"/>
      <c r="E44" s="3"/>
      <c r="F44" s="3"/>
      <c r="G44" s="3"/>
      <c r="H44" s="3"/>
      <c r="I44" s="32"/>
      <c r="J44" s="3"/>
      <c r="K44" s="3"/>
      <c r="L44" s="32"/>
      <c r="M44" s="5"/>
      <c r="N44" s="3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3"/>
      <c r="AB44" s="3"/>
      <c r="AC44" s="3"/>
      <c r="AD44" s="32"/>
      <c r="AE44" s="5"/>
      <c r="AF44" s="3"/>
      <c r="AG44" s="3"/>
      <c r="AH44" s="3"/>
      <c r="AI44" s="3"/>
      <c r="AJ44" s="32"/>
      <c r="AK44" s="3"/>
      <c r="AL44" s="3"/>
      <c r="AM44" s="32"/>
      <c r="AN44" s="5"/>
      <c r="AO44" s="3"/>
      <c r="AP44" s="3"/>
      <c r="AQ44" s="3"/>
      <c r="AR44" s="3"/>
      <c r="AS44" s="32"/>
      <c r="AT44" s="3"/>
      <c r="AU44" s="3"/>
      <c r="AV44" s="32"/>
      <c r="AW44" s="5"/>
      <c r="AX44" s="39"/>
    </row>
    <row r="45" spans="1:50" ht="12.75">
      <c r="A45" s="17"/>
      <c r="B45" s="5"/>
      <c r="C45" s="17"/>
      <c r="D45" s="14"/>
      <c r="E45" s="3"/>
      <c r="F45" s="3"/>
      <c r="G45" s="3"/>
      <c r="H45" s="3"/>
      <c r="I45" s="32"/>
      <c r="J45" s="3"/>
      <c r="K45" s="3"/>
      <c r="L45" s="32"/>
      <c r="M45" s="5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32"/>
      <c r="AE45" s="5"/>
      <c r="AF45" s="3"/>
      <c r="AG45" s="3"/>
      <c r="AH45" s="3"/>
      <c r="AI45" s="3"/>
      <c r="AJ45" s="32"/>
      <c r="AK45" s="3"/>
      <c r="AL45" s="3"/>
      <c r="AM45" s="32"/>
      <c r="AN45" s="5"/>
      <c r="AO45" s="3"/>
      <c r="AP45" s="3"/>
      <c r="AQ45" s="3"/>
      <c r="AR45" s="3"/>
      <c r="AS45" s="32"/>
      <c r="AT45" s="3"/>
      <c r="AU45" s="3"/>
      <c r="AV45" s="32"/>
      <c r="AW45" s="5"/>
      <c r="AX45" s="39"/>
    </row>
  </sheetData>
  <sheetProtection/>
  <mergeCells count="7">
    <mergeCell ref="AF4:AM4"/>
    <mergeCell ref="AO4:AV4"/>
    <mergeCell ref="AX3:AX4"/>
    <mergeCell ref="E4:L4"/>
    <mergeCell ref="E2:T3"/>
    <mergeCell ref="N4:U4"/>
    <mergeCell ref="W4:A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2014-01-05T18:16:47Z</dcterms:modified>
  <cp:category/>
  <cp:version/>
  <cp:contentType/>
  <cp:contentStatus/>
</cp:coreProperties>
</file>