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M 3x40" sheetId="1" r:id="rId1"/>
    <sheet name="N 3x20" sheetId="2" r:id="rId2"/>
    <sheet name="M püstol" sheetId="3" r:id="rId3"/>
  </sheets>
  <definedNames/>
  <calcPr fullCalcOnLoad="1"/>
</workbook>
</file>

<file path=xl/sharedStrings.xml><?xml version="1.0" encoding="utf-8"?>
<sst xmlns="http://schemas.openxmlformats.org/spreadsheetml/2006/main" count="126" uniqueCount="65">
  <si>
    <t>Koht</t>
  </si>
  <si>
    <t>NIMI</t>
  </si>
  <si>
    <t>Klubi</t>
  </si>
  <si>
    <t>Kokku</t>
  </si>
  <si>
    <t>lamades</t>
  </si>
  <si>
    <t>püsti</t>
  </si>
  <si>
    <t>põlvelt</t>
  </si>
  <si>
    <t>SUMMA</t>
  </si>
  <si>
    <t>TULIRELVADEST LASKMISES</t>
  </si>
  <si>
    <t>Tartu</t>
  </si>
  <si>
    <t>MEHED 3 x 40</t>
  </si>
  <si>
    <t>NAISED 3 x 20</t>
  </si>
  <si>
    <t>I</t>
  </si>
  <si>
    <t>II</t>
  </si>
  <si>
    <t>III</t>
  </si>
  <si>
    <t>KOKKU</t>
  </si>
  <si>
    <t>Zürii esimees</t>
  </si>
  <si>
    <t>O. Juursalu</t>
  </si>
  <si>
    <t>J.Pruks</t>
  </si>
  <si>
    <t>KL Tartu Malev</t>
  </si>
  <si>
    <t>Arvestuse kohtunik</t>
  </si>
  <si>
    <t>Elva LSK</t>
  </si>
  <si>
    <t>Ülenurme GSK</t>
  </si>
  <si>
    <t>Aivar Vanakamar</t>
  </si>
  <si>
    <t>Vello Karja</t>
  </si>
  <si>
    <t>Pentathlon</t>
  </si>
  <si>
    <t>Tambet Kibal</t>
  </si>
  <si>
    <t>Mati Pehk</t>
  </si>
  <si>
    <t>Reijo Virolainen</t>
  </si>
  <si>
    <t>Ernst Tungel</t>
  </si>
  <si>
    <t>Toetajad:</t>
  </si>
  <si>
    <t>Kaitseliit Tartu Malev</t>
  </si>
  <si>
    <t>Marko Aigro</t>
  </si>
  <si>
    <t>Daimar Elp</t>
  </si>
  <si>
    <t>Toomas Aro</t>
  </si>
  <si>
    <t>Estasport</t>
  </si>
  <si>
    <t>Anette Caroline Kõre</t>
  </si>
  <si>
    <t>J. Pruks</t>
  </si>
  <si>
    <t>Lennart Pruuli</t>
  </si>
  <si>
    <t>Ain Ehari</t>
  </si>
  <si>
    <t>Arvi Uiga</t>
  </si>
  <si>
    <t>Piirivalve SKK</t>
  </si>
  <si>
    <t>Harri Vesi</t>
  </si>
  <si>
    <t>Põlva LSK</t>
  </si>
  <si>
    <t>IV</t>
  </si>
  <si>
    <t>Marek Tamm</t>
  </si>
  <si>
    <t>Kuressaare NHK</t>
  </si>
  <si>
    <t>V</t>
  </si>
  <si>
    <t>VI</t>
  </si>
  <si>
    <t>Andero Laurits</t>
  </si>
  <si>
    <t>Jarko Seema</t>
  </si>
  <si>
    <t>2013 A. TARTU LINNA LAHTISED MEISTRIVÕISTLUSED</t>
  </si>
  <si>
    <t>05.-07.04.2013</t>
  </si>
  <si>
    <t>Tuuli Kübarsepp</t>
  </si>
  <si>
    <t>Sulev Lomp</t>
  </si>
  <si>
    <t>Andres Tummeleht</t>
  </si>
  <si>
    <t>Andres Meos</t>
  </si>
  <si>
    <t>Ain Teder</t>
  </si>
  <si>
    <t>Tõnis Tiirik</t>
  </si>
  <si>
    <t>Urmas Arst</t>
  </si>
  <si>
    <t>Hanno Selg</t>
  </si>
  <si>
    <t>Mati Rein</t>
  </si>
  <si>
    <t>Enn Jaigma</t>
  </si>
  <si>
    <t>Marko Luhamaa</t>
  </si>
  <si>
    <t>SK Haapsalu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</si>
</sst>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19</xdr:row>
      <xdr:rowOff>114300</xdr:rowOff>
    </xdr:from>
    <xdr:to>
      <xdr:col>9</xdr:col>
      <xdr:colOff>209550</xdr:colOff>
      <xdr:row>25</xdr:row>
      <xdr:rowOff>28575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190875"/>
          <a:ext cx="1524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18</xdr:row>
      <xdr:rowOff>142875</xdr:rowOff>
    </xdr:from>
    <xdr:to>
      <xdr:col>17</xdr:col>
      <xdr:colOff>200025</xdr:colOff>
      <xdr:row>25</xdr:row>
      <xdr:rowOff>85725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0575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19</xdr:row>
      <xdr:rowOff>104775</xdr:rowOff>
    </xdr:from>
    <xdr:to>
      <xdr:col>1</xdr:col>
      <xdr:colOff>952500</xdr:colOff>
      <xdr:row>24</xdr:row>
      <xdr:rowOff>104775</xdr:rowOff>
    </xdr:to>
    <xdr:pic>
      <xdr:nvPicPr>
        <xdr:cNvPr id="3" name="Picture 4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318135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19</xdr:row>
      <xdr:rowOff>19050</xdr:rowOff>
    </xdr:from>
    <xdr:to>
      <xdr:col>8</xdr:col>
      <xdr:colOff>19050</xdr:colOff>
      <xdr:row>24</xdr:row>
      <xdr:rowOff>95250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095625"/>
          <a:ext cx="1609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18</xdr:row>
      <xdr:rowOff>19050</xdr:rowOff>
    </xdr:from>
    <xdr:to>
      <xdr:col>12</xdr:col>
      <xdr:colOff>447675</xdr:colOff>
      <xdr:row>24</xdr:row>
      <xdr:rowOff>123825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9337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17</xdr:row>
      <xdr:rowOff>95250</xdr:rowOff>
    </xdr:from>
    <xdr:to>
      <xdr:col>1</xdr:col>
      <xdr:colOff>1228725</xdr:colOff>
      <xdr:row>23</xdr:row>
      <xdr:rowOff>114300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847975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34</xdr:row>
      <xdr:rowOff>123825</xdr:rowOff>
    </xdr:from>
    <xdr:to>
      <xdr:col>5</xdr:col>
      <xdr:colOff>104775</xdr:colOff>
      <xdr:row>40</xdr:row>
      <xdr:rowOff>38100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629275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33</xdr:row>
      <xdr:rowOff>9525</xdr:rowOff>
    </xdr:from>
    <xdr:to>
      <xdr:col>7</xdr:col>
      <xdr:colOff>600075</xdr:colOff>
      <xdr:row>39</xdr:row>
      <xdr:rowOff>114300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53530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33</xdr:row>
      <xdr:rowOff>19050</xdr:rowOff>
    </xdr:from>
    <xdr:to>
      <xdr:col>1</xdr:col>
      <xdr:colOff>1095375</xdr:colOff>
      <xdr:row>38</xdr:row>
      <xdr:rowOff>123825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36257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4.8515625" style="0" customWidth="1"/>
    <col min="2" max="2" width="15.421875" style="0" customWidth="1"/>
    <col min="3" max="3" width="14.7109375" style="0" customWidth="1"/>
    <col min="4" max="7" width="3.8515625" style="0" customWidth="1"/>
    <col min="8" max="8" width="6.00390625" style="0" customWidth="1"/>
    <col min="9" max="12" width="3.8515625" style="0" customWidth="1"/>
    <col min="13" max="13" width="6.00390625" style="0" customWidth="1"/>
    <col min="14" max="17" width="3.8515625" style="0" customWidth="1"/>
    <col min="18" max="18" width="6.00390625" style="0" customWidth="1"/>
    <col min="19" max="19" width="8.140625" style="0" customWidth="1"/>
  </cols>
  <sheetData>
    <row r="1" spans="1:13" ht="12.75">
      <c r="A1" s="3" t="s">
        <v>51</v>
      </c>
      <c r="B1" s="3"/>
      <c r="C1" s="3"/>
      <c r="D1" s="3"/>
      <c r="E1" s="3"/>
      <c r="M1" t="s">
        <v>52</v>
      </c>
    </row>
    <row r="2" spans="1:13" ht="12.75">
      <c r="A2" s="3" t="s">
        <v>8</v>
      </c>
      <c r="B2" s="3"/>
      <c r="C2" s="3"/>
      <c r="D2" s="3"/>
      <c r="E2" s="3"/>
      <c r="M2" t="s">
        <v>9</v>
      </c>
    </row>
    <row r="4" spans="1:2" ht="12.75">
      <c r="A4" s="3" t="s">
        <v>10</v>
      </c>
      <c r="B4" s="3"/>
    </row>
    <row r="5" spans="1:19" ht="12.75">
      <c r="A5" s="6" t="s">
        <v>0</v>
      </c>
      <c r="B5" s="7" t="s">
        <v>1</v>
      </c>
      <c r="C5" s="7" t="s">
        <v>2</v>
      </c>
      <c r="D5" s="16" t="s">
        <v>6</v>
      </c>
      <c r="E5" s="16"/>
      <c r="F5" s="16"/>
      <c r="G5" s="16"/>
      <c r="H5" s="6" t="s">
        <v>3</v>
      </c>
      <c r="I5" s="16" t="s">
        <v>4</v>
      </c>
      <c r="J5" s="16"/>
      <c r="K5" s="16"/>
      <c r="L5" s="16"/>
      <c r="M5" s="6" t="s">
        <v>3</v>
      </c>
      <c r="N5" s="16" t="s">
        <v>5</v>
      </c>
      <c r="O5" s="16"/>
      <c r="P5" s="16"/>
      <c r="Q5" s="16"/>
      <c r="R5" s="6" t="s">
        <v>3</v>
      </c>
      <c r="S5" s="6" t="s">
        <v>7</v>
      </c>
    </row>
    <row r="6" spans="1:20" ht="12.75">
      <c r="A6" s="7" t="s">
        <v>12</v>
      </c>
      <c r="B6" s="6" t="s">
        <v>38</v>
      </c>
      <c r="C6" s="6" t="s">
        <v>21</v>
      </c>
      <c r="D6" s="6">
        <v>94</v>
      </c>
      <c r="E6" s="6">
        <v>96</v>
      </c>
      <c r="F6" s="6">
        <v>94</v>
      </c>
      <c r="G6" s="6">
        <v>89</v>
      </c>
      <c r="H6" s="7">
        <v>373</v>
      </c>
      <c r="I6" s="6">
        <v>98</v>
      </c>
      <c r="J6" s="6">
        <v>97</v>
      </c>
      <c r="K6" s="6">
        <v>100</v>
      </c>
      <c r="L6" s="6">
        <v>99</v>
      </c>
      <c r="M6" s="7">
        <v>394</v>
      </c>
      <c r="N6" s="6">
        <v>83</v>
      </c>
      <c r="O6" s="6">
        <v>82</v>
      </c>
      <c r="P6" s="6">
        <v>92</v>
      </c>
      <c r="Q6" s="6">
        <v>90</v>
      </c>
      <c r="R6" s="7">
        <v>347</v>
      </c>
      <c r="S6" s="7">
        <f aca="true" t="shared" si="0" ref="S6:S11">SUM(H6,M6,R6)</f>
        <v>1114</v>
      </c>
      <c r="T6" s="13"/>
    </row>
    <row r="7" spans="1:20" ht="12.75">
      <c r="A7" s="7" t="s">
        <v>13</v>
      </c>
      <c r="B7" s="6" t="s">
        <v>45</v>
      </c>
      <c r="C7" s="6" t="s">
        <v>64</v>
      </c>
      <c r="D7" s="6">
        <v>89</v>
      </c>
      <c r="E7" s="6">
        <v>93</v>
      </c>
      <c r="F7" s="6">
        <v>91</v>
      </c>
      <c r="G7" s="6">
        <v>84</v>
      </c>
      <c r="H7" s="7">
        <v>357</v>
      </c>
      <c r="I7" s="6">
        <v>95</v>
      </c>
      <c r="J7" s="6">
        <v>94</v>
      </c>
      <c r="K7" s="6">
        <v>96</v>
      </c>
      <c r="L7" s="6">
        <v>95</v>
      </c>
      <c r="M7" s="7">
        <v>380</v>
      </c>
      <c r="N7" s="6">
        <v>77</v>
      </c>
      <c r="O7" s="6">
        <v>89</v>
      </c>
      <c r="P7" s="6">
        <v>92</v>
      </c>
      <c r="Q7" s="6">
        <v>84</v>
      </c>
      <c r="R7" s="7">
        <v>342</v>
      </c>
      <c r="S7" s="7">
        <f t="shared" si="0"/>
        <v>1079</v>
      </c>
      <c r="T7" s="13"/>
    </row>
    <row r="8" spans="1:20" ht="12.75">
      <c r="A8" s="7" t="s">
        <v>14</v>
      </c>
      <c r="B8" s="6" t="s">
        <v>49</v>
      </c>
      <c r="C8" s="6" t="s">
        <v>46</v>
      </c>
      <c r="D8" s="6">
        <v>89</v>
      </c>
      <c r="E8" s="6">
        <v>94</v>
      </c>
      <c r="F8" s="6">
        <v>86</v>
      </c>
      <c r="G8" s="6">
        <v>92</v>
      </c>
      <c r="H8" s="7">
        <v>361</v>
      </c>
      <c r="I8" s="6">
        <v>93</v>
      </c>
      <c r="J8" s="6">
        <v>93</v>
      </c>
      <c r="K8" s="6">
        <v>95</v>
      </c>
      <c r="L8" s="6">
        <v>97</v>
      </c>
      <c r="M8" s="7">
        <v>378</v>
      </c>
      <c r="N8" s="6">
        <v>81</v>
      </c>
      <c r="O8" s="6">
        <v>82</v>
      </c>
      <c r="P8" s="6">
        <v>86</v>
      </c>
      <c r="Q8" s="6">
        <v>87</v>
      </c>
      <c r="R8" s="7">
        <v>336</v>
      </c>
      <c r="S8" s="7">
        <f t="shared" si="0"/>
        <v>1075</v>
      </c>
      <c r="T8" s="13"/>
    </row>
    <row r="9" spans="1:19" ht="12.75">
      <c r="A9" s="2" t="s">
        <v>44</v>
      </c>
      <c r="B9" s="9" t="s">
        <v>34</v>
      </c>
      <c r="C9" s="9" t="s">
        <v>35</v>
      </c>
      <c r="D9" s="9">
        <v>89</v>
      </c>
      <c r="E9" s="9">
        <v>86</v>
      </c>
      <c r="F9" s="9">
        <v>93</v>
      </c>
      <c r="G9" s="9">
        <v>95</v>
      </c>
      <c r="H9" s="8">
        <v>363</v>
      </c>
      <c r="I9" s="9">
        <v>98</v>
      </c>
      <c r="J9" s="9">
        <v>96</v>
      </c>
      <c r="K9" s="9">
        <v>95</v>
      </c>
      <c r="L9" s="9">
        <v>99</v>
      </c>
      <c r="M9" s="8">
        <v>388</v>
      </c>
      <c r="N9" s="9">
        <v>84</v>
      </c>
      <c r="O9" s="9">
        <v>71</v>
      </c>
      <c r="P9" s="9">
        <v>81</v>
      </c>
      <c r="Q9" s="9">
        <v>82</v>
      </c>
      <c r="R9" s="8">
        <v>318</v>
      </c>
      <c r="S9" s="8">
        <f t="shared" si="0"/>
        <v>1069</v>
      </c>
    </row>
    <row r="10" spans="1:19" ht="12.75">
      <c r="A10" s="2" t="s">
        <v>47</v>
      </c>
      <c r="B10" s="9" t="s">
        <v>50</v>
      </c>
      <c r="C10" s="9" t="s">
        <v>46</v>
      </c>
      <c r="D10" s="9">
        <v>84</v>
      </c>
      <c r="E10" s="9">
        <v>89</v>
      </c>
      <c r="F10" s="9">
        <v>88</v>
      </c>
      <c r="G10" s="9">
        <v>90</v>
      </c>
      <c r="H10" s="8">
        <v>351</v>
      </c>
      <c r="I10" s="9">
        <v>91</v>
      </c>
      <c r="J10" s="9">
        <v>89</v>
      </c>
      <c r="K10" s="9">
        <v>96</v>
      </c>
      <c r="L10" s="9">
        <v>93</v>
      </c>
      <c r="M10" s="8">
        <v>369</v>
      </c>
      <c r="N10" s="9">
        <v>83</v>
      </c>
      <c r="O10" s="9">
        <v>77</v>
      </c>
      <c r="P10" s="9">
        <v>82</v>
      </c>
      <c r="Q10" s="9">
        <v>80</v>
      </c>
      <c r="R10" s="8">
        <v>322</v>
      </c>
      <c r="S10" s="8">
        <f t="shared" si="0"/>
        <v>1042</v>
      </c>
    </row>
    <row r="11" spans="1:19" ht="12.75">
      <c r="A11" s="2" t="s">
        <v>48</v>
      </c>
      <c r="B11" s="9" t="s">
        <v>32</v>
      </c>
      <c r="C11" s="9" t="s">
        <v>22</v>
      </c>
      <c r="D11" s="9">
        <v>83</v>
      </c>
      <c r="E11" s="9">
        <v>87</v>
      </c>
      <c r="F11" s="9">
        <v>82</v>
      </c>
      <c r="G11" s="9">
        <v>87</v>
      </c>
      <c r="H11" s="8">
        <v>339</v>
      </c>
      <c r="I11" s="9">
        <v>96</v>
      </c>
      <c r="J11" s="9">
        <v>95</v>
      </c>
      <c r="K11" s="9">
        <v>95</v>
      </c>
      <c r="L11" s="9">
        <v>95</v>
      </c>
      <c r="M11" s="8">
        <v>381</v>
      </c>
      <c r="N11" s="9">
        <v>76</v>
      </c>
      <c r="O11" s="9">
        <v>81</v>
      </c>
      <c r="P11" s="9">
        <v>84</v>
      </c>
      <c r="Q11" s="9">
        <v>80</v>
      </c>
      <c r="R11" s="8">
        <v>321</v>
      </c>
      <c r="S11" s="8">
        <f t="shared" si="0"/>
        <v>1041</v>
      </c>
    </row>
    <row r="12" spans="1:19" ht="12.75">
      <c r="A12" s="5"/>
      <c r="B12" s="4"/>
      <c r="C12" s="4"/>
      <c r="D12" s="4"/>
      <c r="E12" s="4"/>
      <c r="F12" s="4"/>
      <c r="G12" s="4"/>
      <c r="H12" s="5"/>
      <c r="I12" s="4"/>
      <c r="J12" s="4"/>
      <c r="K12" s="4"/>
      <c r="L12" s="4"/>
      <c r="M12" s="5"/>
      <c r="N12" s="4"/>
      <c r="O12" s="4"/>
      <c r="P12" s="4"/>
      <c r="Q12" s="4"/>
      <c r="R12" s="5"/>
      <c r="S12" s="5"/>
    </row>
    <row r="13" spans="1:19" ht="12.75">
      <c r="A13" s="4"/>
      <c r="B13" s="4"/>
      <c r="C13" s="4"/>
      <c r="D13" s="4"/>
      <c r="E13" s="4"/>
      <c r="F13" s="4"/>
      <c r="G13" s="4"/>
      <c r="H13" s="5"/>
      <c r="I13" s="4"/>
      <c r="J13" s="4"/>
      <c r="K13" s="4"/>
      <c r="L13" s="4"/>
      <c r="M13" s="5"/>
      <c r="N13" s="4"/>
      <c r="O13" s="4"/>
      <c r="P13" s="4"/>
      <c r="Q13" s="4"/>
      <c r="R13" s="5"/>
      <c r="S13" s="5"/>
    </row>
    <row r="14" spans="1:19" ht="12.75">
      <c r="A14" s="4"/>
      <c r="B14" s="4"/>
      <c r="C14" s="4"/>
      <c r="D14" s="4"/>
      <c r="E14" s="4"/>
      <c r="F14" s="4"/>
      <c r="G14" s="4"/>
      <c r="H14" s="5"/>
      <c r="I14" s="4"/>
      <c r="J14" s="4"/>
      <c r="K14" s="4"/>
      <c r="L14" s="4"/>
      <c r="M14" s="5"/>
      <c r="N14" s="4"/>
      <c r="O14" s="4"/>
      <c r="P14" s="4"/>
      <c r="Q14" s="4"/>
      <c r="R14" s="5"/>
      <c r="S14" s="5"/>
    </row>
    <row r="15" spans="1:19" ht="12.75">
      <c r="A15" s="4"/>
      <c r="B15" t="s">
        <v>16</v>
      </c>
      <c r="D15" t="s">
        <v>20</v>
      </c>
      <c r="I15" s="4"/>
      <c r="J15" s="4"/>
      <c r="K15" s="4"/>
      <c r="L15" s="4"/>
      <c r="M15" s="5"/>
      <c r="N15" s="4"/>
      <c r="O15" s="4"/>
      <c r="P15" s="4"/>
      <c r="Q15" s="4"/>
      <c r="R15" s="5"/>
      <c r="S15" s="5"/>
    </row>
    <row r="16" spans="1:19" ht="12.75">
      <c r="A16" s="4"/>
      <c r="B16" t="s">
        <v>17</v>
      </c>
      <c r="D16" t="s">
        <v>18</v>
      </c>
      <c r="I16" s="4"/>
      <c r="J16" s="4"/>
      <c r="K16" s="4"/>
      <c r="L16" s="4"/>
      <c r="M16" s="5"/>
      <c r="N16" s="4"/>
      <c r="O16" s="4"/>
      <c r="P16" s="4"/>
      <c r="Q16" s="4"/>
      <c r="R16" s="5"/>
      <c r="S16" s="5"/>
    </row>
    <row r="17" spans="1:19" ht="12.75">
      <c r="A17" s="4"/>
      <c r="B17" s="4"/>
      <c r="C17" s="4"/>
      <c r="D17" s="4"/>
      <c r="E17" s="4"/>
      <c r="F17" s="4"/>
      <c r="G17" s="4"/>
      <c r="H17" s="5"/>
      <c r="I17" s="4"/>
      <c r="J17" s="4"/>
      <c r="K17" s="4"/>
      <c r="L17" s="4"/>
      <c r="M17" s="5"/>
      <c r="N17" s="4"/>
      <c r="O17" s="4"/>
      <c r="P17" s="4"/>
      <c r="Q17" s="4"/>
      <c r="R17" s="5"/>
      <c r="S17" s="5"/>
    </row>
    <row r="18" spans="1:19" ht="12.75">
      <c r="A18" s="4" t="s">
        <v>30</v>
      </c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  <c r="M18" s="5"/>
      <c r="N18" s="4"/>
      <c r="O18" s="4"/>
      <c r="P18" s="4"/>
      <c r="Q18" s="4"/>
      <c r="R18" s="5"/>
      <c r="S18" s="5"/>
    </row>
    <row r="19" spans="1:19" ht="12.75">
      <c r="A19" s="4"/>
      <c r="C19" s="4"/>
      <c r="D19" s="4"/>
      <c r="E19" s="4"/>
      <c r="F19" s="4"/>
      <c r="G19" s="4"/>
      <c r="H19" s="5"/>
      <c r="I19" s="4"/>
      <c r="J19" s="4"/>
      <c r="K19" s="4"/>
      <c r="L19" s="4"/>
      <c r="M19" s="5"/>
      <c r="N19" s="4"/>
      <c r="O19" s="4"/>
      <c r="P19" s="4"/>
      <c r="Q19" s="4"/>
      <c r="R19" s="5"/>
      <c r="S19" s="5"/>
    </row>
    <row r="26" ht="12.75">
      <c r="B26" s="15" t="s">
        <v>31</v>
      </c>
    </row>
  </sheetData>
  <sheetProtection/>
  <mergeCells count="3">
    <mergeCell ref="D5:G5"/>
    <mergeCell ref="I5:L5"/>
    <mergeCell ref="N5:Q5"/>
  </mergeCells>
  <printOptions/>
  <pageMargins left="0.75" right="0.75" top="0.81" bottom="0.8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4.7109375" style="0" customWidth="1"/>
    <col min="4" max="5" width="3.8515625" style="0" customWidth="1"/>
    <col min="6" max="6" width="6.00390625" style="0" customWidth="1"/>
    <col min="7" max="8" width="3.8515625" style="0" customWidth="1"/>
    <col min="9" max="9" width="6.00390625" style="0" customWidth="1"/>
    <col min="10" max="11" width="3.8515625" style="0" customWidth="1"/>
    <col min="12" max="12" width="6.00390625" style="0" customWidth="1"/>
    <col min="13" max="13" width="8.57421875" style="0" customWidth="1"/>
    <col min="14" max="14" width="5.140625" style="0" customWidth="1"/>
  </cols>
  <sheetData>
    <row r="1" spans="1:9" ht="12.75">
      <c r="A1" s="3" t="s">
        <v>51</v>
      </c>
      <c r="B1" s="3"/>
      <c r="C1" s="3"/>
      <c r="D1" s="3"/>
      <c r="E1" s="3"/>
      <c r="I1" t="s">
        <v>52</v>
      </c>
    </row>
    <row r="2" spans="1:9" ht="12.75">
      <c r="A2" s="3" t="s">
        <v>8</v>
      </c>
      <c r="B2" s="3"/>
      <c r="C2" s="3"/>
      <c r="D2" s="3"/>
      <c r="E2" s="3"/>
      <c r="I2" t="s">
        <v>9</v>
      </c>
    </row>
    <row r="3" spans="1:5" ht="12.75">
      <c r="A3" s="3"/>
      <c r="B3" s="3"/>
      <c r="C3" s="3"/>
      <c r="D3" s="3"/>
      <c r="E3" s="3"/>
    </row>
    <row r="5" ht="12.75">
      <c r="A5" s="3" t="s">
        <v>11</v>
      </c>
    </row>
    <row r="6" spans="1:2" ht="12.75">
      <c r="A6" s="3"/>
      <c r="B6" s="3"/>
    </row>
    <row r="7" spans="1:13" ht="12.75">
      <c r="A7" s="6" t="s">
        <v>0</v>
      </c>
      <c r="B7" s="7" t="s">
        <v>1</v>
      </c>
      <c r="C7" s="7" t="s">
        <v>2</v>
      </c>
      <c r="D7" s="16" t="s">
        <v>6</v>
      </c>
      <c r="E7" s="16"/>
      <c r="F7" s="6" t="s">
        <v>3</v>
      </c>
      <c r="G7" s="16" t="s">
        <v>4</v>
      </c>
      <c r="H7" s="16"/>
      <c r="I7" s="6" t="s">
        <v>3</v>
      </c>
      <c r="J7" s="16" t="s">
        <v>5</v>
      </c>
      <c r="K7" s="16"/>
      <c r="L7" s="6" t="s">
        <v>3</v>
      </c>
      <c r="M7" s="6" t="s">
        <v>7</v>
      </c>
    </row>
    <row r="8" spans="1:13" ht="12.75">
      <c r="A8" s="7" t="s">
        <v>12</v>
      </c>
      <c r="B8" s="6" t="s">
        <v>53</v>
      </c>
      <c r="C8" s="6" t="s">
        <v>21</v>
      </c>
      <c r="D8" s="6">
        <v>97</v>
      </c>
      <c r="E8" s="6">
        <v>91</v>
      </c>
      <c r="F8" s="7">
        <v>188</v>
      </c>
      <c r="G8" s="6">
        <v>97</v>
      </c>
      <c r="H8" s="6">
        <v>96</v>
      </c>
      <c r="I8" s="7">
        <v>193</v>
      </c>
      <c r="J8" s="6">
        <v>92</v>
      </c>
      <c r="K8" s="6">
        <v>89</v>
      </c>
      <c r="L8" s="7">
        <v>181</v>
      </c>
      <c r="M8" s="7">
        <f>SUM(F8,I8,L8)</f>
        <v>562</v>
      </c>
    </row>
    <row r="9" spans="1:13" ht="12.75">
      <c r="A9" s="7" t="s">
        <v>13</v>
      </c>
      <c r="B9" s="6" t="s">
        <v>36</v>
      </c>
      <c r="C9" s="6" t="s">
        <v>22</v>
      </c>
      <c r="D9" s="6">
        <v>91</v>
      </c>
      <c r="E9" s="6">
        <v>94</v>
      </c>
      <c r="F9" s="7">
        <v>185</v>
      </c>
      <c r="G9" s="6">
        <v>92</v>
      </c>
      <c r="H9" s="6">
        <v>94</v>
      </c>
      <c r="I9" s="7">
        <v>186</v>
      </c>
      <c r="J9" s="6">
        <v>95</v>
      </c>
      <c r="K9" s="6">
        <v>89</v>
      </c>
      <c r="L9" s="7">
        <v>184</v>
      </c>
      <c r="M9" s="7">
        <f>SUM(F9,I9,L9)</f>
        <v>555</v>
      </c>
    </row>
    <row r="10" spans="1:13" ht="12.75">
      <c r="A10" s="11"/>
      <c r="B10" s="10"/>
      <c r="C10" s="10"/>
      <c r="D10" s="10"/>
      <c r="E10" s="10"/>
      <c r="F10" s="11"/>
      <c r="G10" s="10"/>
      <c r="H10" s="10"/>
      <c r="I10" s="11"/>
      <c r="J10" s="10"/>
      <c r="K10" s="10"/>
      <c r="L10" s="11"/>
      <c r="M10" s="11"/>
    </row>
    <row r="11" spans="1:13" ht="12.75">
      <c r="A11" s="5"/>
      <c r="B11" s="4"/>
      <c r="C11" s="10"/>
      <c r="D11" s="4"/>
      <c r="E11" s="4"/>
      <c r="F11" s="11"/>
      <c r="G11" s="4"/>
      <c r="H11" s="4"/>
      <c r="I11" s="11"/>
      <c r="J11" s="4"/>
      <c r="K11" s="4"/>
      <c r="L11" s="11"/>
      <c r="M11" s="11"/>
    </row>
    <row r="12" spans="1:13" ht="12.75">
      <c r="A12" s="4"/>
      <c r="B12" s="4"/>
      <c r="C12" s="4"/>
      <c r="D12" s="4"/>
      <c r="E12" s="4"/>
      <c r="F12" s="5"/>
      <c r="G12" s="4"/>
      <c r="H12" s="4"/>
      <c r="I12" s="5"/>
      <c r="J12" s="4"/>
      <c r="K12" s="4"/>
      <c r="L12" s="5"/>
      <c r="M12" s="5"/>
    </row>
    <row r="13" spans="1:13" ht="12.75">
      <c r="A13" s="4"/>
      <c r="B13" s="4"/>
      <c r="C13" s="4"/>
      <c r="D13" s="4"/>
      <c r="E13" s="4"/>
      <c r="F13" s="5"/>
      <c r="G13" s="4"/>
      <c r="H13" s="4"/>
      <c r="I13" s="5"/>
      <c r="J13" s="4"/>
      <c r="K13" s="4"/>
      <c r="L13" s="5"/>
      <c r="M13" s="5"/>
    </row>
    <row r="14" spans="1:13" ht="12.75">
      <c r="A14" s="4"/>
      <c r="B14" t="s">
        <v>16</v>
      </c>
      <c r="D14" t="s">
        <v>20</v>
      </c>
      <c r="H14" s="4"/>
      <c r="I14" s="5"/>
      <c r="J14" s="4"/>
      <c r="K14" s="4"/>
      <c r="L14" s="5"/>
      <c r="M14" s="5"/>
    </row>
    <row r="15" spans="1:13" ht="12.75">
      <c r="A15" s="4"/>
      <c r="B15" t="s">
        <v>17</v>
      </c>
      <c r="D15" t="s">
        <v>18</v>
      </c>
      <c r="H15" s="4"/>
      <c r="I15" s="5"/>
      <c r="J15" s="4"/>
      <c r="K15" s="4"/>
      <c r="L15" s="5"/>
      <c r="M15" s="5"/>
    </row>
    <row r="16" spans="1:13" ht="12.75">
      <c r="A16" s="4"/>
      <c r="B16" s="4"/>
      <c r="C16" s="4"/>
      <c r="D16" s="4"/>
      <c r="E16" s="4"/>
      <c r="F16" s="5"/>
      <c r="G16" s="4"/>
      <c r="H16" s="4"/>
      <c r="I16" s="5"/>
      <c r="J16" s="4"/>
      <c r="K16" s="4"/>
      <c r="L16" s="5"/>
      <c r="M16" s="5"/>
    </row>
    <row r="17" spans="1:13" ht="12.75">
      <c r="A17" s="4" t="s">
        <v>30</v>
      </c>
      <c r="B17" s="4"/>
      <c r="C17" s="4"/>
      <c r="D17" s="4"/>
      <c r="E17" s="4"/>
      <c r="F17" s="5"/>
      <c r="G17" s="4"/>
      <c r="H17" s="4"/>
      <c r="I17" s="5"/>
      <c r="J17" s="4"/>
      <c r="K17" s="4"/>
      <c r="L17" s="5"/>
      <c r="M17" s="5"/>
    </row>
    <row r="18" spans="1:13" ht="12.75">
      <c r="A18" s="4"/>
      <c r="C18" s="4"/>
      <c r="D18" s="4"/>
      <c r="E18" s="4"/>
      <c r="F18" s="5"/>
      <c r="G18" s="4"/>
      <c r="H18" s="4"/>
      <c r="I18" s="5"/>
      <c r="J18" s="4"/>
      <c r="K18" s="4"/>
      <c r="L18" s="5"/>
      <c r="M18" s="5"/>
    </row>
    <row r="19" spans="1:13" ht="12.75">
      <c r="A19" s="4"/>
      <c r="B19" s="4"/>
      <c r="C19" s="4"/>
      <c r="D19" s="4"/>
      <c r="E19" s="4"/>
      <c r="F19" s="5"/>
      <c r="G19" s="4"/>
      <c r="H19" s="4"/>
      <c r="I19" s="5"/>
      <c r="J19" s="4"/>
      <c r="K19" s="4"/>
      <c r="L19" s="5"/>
      <c r="M19" s="5"/>
    </row>
    <row r="20" spans="1:13" ht="12.75">
      <c r="A20" s="4"/>
      <c r="B20" s="4"/>
      <c r="C20" s="4"/>
      <c r="D20" s="4"/>
      <c r="E20" s="4"/>
      <c r="F20" s="5"/>
      <c r="G20" s="4"/>
      <c r="H20" s="4"/>
      <c r="I20" s="5"/>
      <c r="J20" s="4"/>
      <c r="K20" s="4"/>
      <c r="L20" s="5"/>
      <c r="M20" s="5"/>
    </row>
    <row r="25" ht="12.75">
      <c r="B25" s="15" t="s">
        <v>31</v>
      </c>
    </row>
  </sheetData>
  <sheetProtection/>
  <mergeCells count="3">
    <mergeCell ref="D7:E7"/>
    <mergeCell ref="G7:H7"/>
    <mergeCell ref="J7:K7"/>
  </mergeCells>
  <printOptions/>
  <pageMargins left="0.61" right="0.38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8515625" style="0" customWidth="1"/>
    <col min="2" max="2" width="18.140625" style="0" customWidth="1"/>
    <col min="3" max="3" width="14.8515625" style="0" customWidth="1"/>
    <col min="4" max="6" width="4.421875" style="0" customWidth="1"/>
    <col min="7" max="7" width="7.28125" style="0" customWidth="1"/>
  </cols>
  <sheetData>
    <row r="1" spans="1:7" ht="12.75">
      <c r="A1" s="3" t="s">
        <v>51</v>
      </c>
      <c r="B1" s="3"/>
      <c r="C1" s="3"/>
      <c r="D1" s="3"/>
      <c r="E1" s="3"/>
      <c r="G1" t="s">
        <v>52</v>
      </c>
    </row>
    <row r="2" spans="1:7" ht="12.75">
      <c r="A2" s="3" t="s">
        <v>8</v>
      </c>
      <c r="B2" s="3"/>
      <c r="C2" s="3"/>
      <c r="D2" s="3"/>
      <c r="E2" s="3"/>
      <c r="G2" t="s">
        <v>9</v>
      </c>
    </row>
    <row r="5" spans="1:7" ht="12.75">
      <c r="A5" s="6" t="s">
        <v>0</v>
      </c>
      <c r="B5" s="7" t="s">
        <v>1</v>
      </c>
      <c r="C5" s="7" t="s">
        <v>2</v>
      </c>
      <c r="D5" s="7" t="s">
        <v>12</v>
      </c>
      <c r="E5" s="7" t="s">
        <v>13</v>
      </c>
      <c r="F5" s="7" t="s">
        <v>14</v>
      </c>
      <c r="G5" s="6" t="s">
        <v>15</v>
      </c>
    </row>
    <row r="6" spans="1:7" ht="12.75">
      <c r="A6" s="7" t="s">
        <v>12</v>
      </c>
      <c r="B6" s="6" t="s">
        <v>23</v>
      </c>
      <c r="C6" s="6" t="s">
        <v>21</v>
      </c>
      <c r="D6" s="7">
        <v>96</v>
      </c>
      <c r="E6" s="7">
        <v>96</v>
      </c>
      <c r="F6" s="7">
        <v>96</v>
      </c>
      <c r="G6" s="7">
        <f aca="true" t="shared" si="0" ref="G6:G25">SUM(D6:F6)</f>
        <v>288</v>
      </c>
    </row>
    <row r="7" spans="1:7" ht="12.75">
      <c r="A7" s="7" t="s">
        <v>13</v>
      </c>
      <c r="B7" s="6" t="s">
        <v>28</v>
      </c>
      <c r="C7" s="6" t="s">
        <v>19</v>
      </c>
      <c r="D7" s="7">
        <v>93</v>
      </c>
      <c r="E7" s="7">
        <v>94</v>
      </c>
      <c r="F7" s="7">
        <v>98</v>
      </c>
      <c r="G7" s="7">
        <f t="shared" si="0"/>
        <v>285</v>
      </c>
    </row>
    <row r="8" spans="1:7" ht="12.75">
      <c r="A8" s="7" t="s">
        <v>14</v>
      </c>
      <c r="B8" s="6" t="s">
        <v>24</v>
      </c>
      <c r="C8" s="6" t="s">
        <v>41</v>
      </c>
      <c r="D8" s="7">
        <v>91</v>
      </c>
      <c r="E8" s="7">
        <v>94</v>
      </c>
      <c r="F8" s="7">
        <v>89</v>
      </c>
      <c r="G8" s="7">
        <f t="shared" si="0"/>
        <v>274</v>
      </c>
    </row>
    <row r="9" spans="1:7" ht="12.75">
      <c r="A9" s="12">
        <v>4</v>
      </c>
      <c r="B9" s="14" t="s">
        <v>62</v>
      </c>
      <c r="C9" s="1" t="s">
        <v>25</v>
      </c>
      <c r="D9" s="2">
        <v>83</v>
      </c>
      <c r="E9" s="2">
        <v>87</v>
      </c>
      <c r="F9" s="2">
        <v>93</v>
      </c>
      <c r="G9" s="2">
        <f t="shared" si="0"/>
        <v>263</v>
      </c>
    </row>
    <row r="10" spans="1:7" ht="12.75">
      <c r="A10" s="2">
        <v>5</v>
      </c>
      <c r="B10" s="1" t="s">
        <v>39</v>
      </c>
      <c r="C10" s="1" t="s">
        <v>19</v>
      </c>
      <c r="D10" s="2">
        <v>87</v>
      </c>
      <c r="E10" s="2">
        <v>86</v>
      </c>
      <c r="F10" s="2">
        <v>89</v>
      </c>
      <c r="G10" s="2">
        <f t="shared" si="0"/>
        <v>262</v>
      </c>
    </row>
    <row r="11" spans="1:7" ht="12.75">
      <c r="A11" s="2">
        <v>6</v>
      </c>
      <c r="B11" s="1" t="s">
        <v>29</v>
      </c>
      <c r="C11" s="1" t="s">
        <v>19</v>
      </c>
      <c r="D11" s="8">
        <v>88</v>
      </c>
      <c r="E11" s="8">
        <v>85</v>
      </c>
      <c r="F11" s="8">
        <v>86</v>
      </c>
      <c r="G11" s="8">
        <f t="shared" si="0"/>
        <v>259</v>
      </c>
    </row>
    <row r="12" spans="1:7" ht="12.75">
      <c r="A12" s="2">
        <v>7</v>
      </c>
      <c r="B12" s="1" t="s">
        <v>27</v>
      </c>
      <c r="C12" s="1" t="s">
        <v>25</v>
      </c>
      <c r="D12" s="2">
        <v>78</v>
      </c>
      <c r="E12" s="2">
        <v>90</v>
      </c>
      <c r="F12" s="2">
        <v>90</v>
      </c>
      <c r="G12" s="2">
        <f t="shared" si="0"/>
        <v>258</v>
      </c>
    </row>
    <row r="13" spans="1:7" ht="12.75">
      <c r="A13" s="2">
        <v>8</v>
      </c>
      <c r="B13" s="1" t="s">
        <v>55</v>
      </c>
      <c r="C13" s="1" t="s">
        <v>19</v>
      </c>
      <c r="D13" s="2">
        <v>83</v>
      </c>
      <c r="E13" s="2">
        <v>91</v>
      </c>
      <c r="F13" s="2">
        <v>84</v>
      </c>
      <c r="G13" s="2">
        <f t="shared" si="0"/>
        <v>258</v>
      </c>
    </row>
    <row r="14" spans="1:7" ht="12.75">
      <c r="A14" s="2">
        <v>9</v>
      </c>
      <c r="B14" s="1" t="s">
        <v>56</v>
      </c>
      <c r="C14" s="1" t="s">
        <v>19</v>
      </c>
      <c r="D14" s="2">
        <v>85</v>
      </c>
      <c r="E14" s="2">
        <v>91</v>
      </c>
      <c r="F14" s="2">
        <v>82</v>
      </c>
      <c r="G14" s="2">
        <f t="shared" si="0"/>
        <v>258</v>
      </c>
    </row>
    <row r="15" spans="1:7" ht="12.75">
      <c r="A15" s="2">
        <v>10</v>
      </c>
      <c r="B15" s="1" t="s">
        <v>40</v>
      </c>
      <c r="C15" s="1" t="s">
        <v>19</v>
      </c>
      <c r="D15" s="2">
        <v>81</v>
      </c>
      <c r="E15" s="2">
        <v>88</v>
      </c>
      <c r="F15" s="2">
        <v>81</v>
      </c>
      <c r="G15" s="2">
        <f t="shared" si="0"/>
        <v>250</v>
      </c>
    </row>
    <row r="16" spans="1:7" ht="12.75">
      <c r="A16" s="2">
        <v>11</v>
      </c>
      <c r="B16" s="1" t="s">
        <v>59</v>
      </c>
      <c r="C16" s="1" t="s">
        <v>25</v>
      </c>
      <c r="D16" s="2">
        <v>83</v>
      </c>
      <c r="E16" s="2">
        <v>81</v>
      </c>
      <c r="F16" s="2">
        <v>82</v>
      </c>
      <c r="G16" s="2">
        <f t="shared" si="0"/>
        <v>246</v>
      </c>
    </row>
    <row r="17" spans="1:7" ht="12.75">
      <c r="A17" s="2">
        <v>12</v>
      </c>
      <c r="B17" s="1" t="s">
        <v>33</v>
      </c>
      <c r="C17" s="1" t="s">
        <v>19</v>
      </c>
      <c r="D17" s="2">
        <v>80</v>
      </c>
      <c r="E17" s="2">
        <v>84</v>
      </c>
      <c r="F17" s="2">
        <v>81</v>
      </c>
      <c r="G17" s="2">
        <f t="shared" si="0"/>
        <v>245</v>
      </c>
    </row>
    <row r="18" spans="1:7" ht="12.75">
      <c r="A18" s="2">
        <v>13</v>
      </c>
      <c r="B18" s="1" t="s">
        <v>54</v>
      </c>
      <c r="C18" s="1" t="s">
        <v>19</v>
      </c>
      <c r="D18" s="2">
        <v>84</v>
      </c>
      <c r="E18" s="2">
        <v>81</v>
      </c>
      <c r="F18" s="2">
        <v>79</v>
      </c>
      <c r="G18" s="2">
        <f t="shared" si="0"/>
        <v>244</v>
      </c>
    </row>
    <row r="19" spans="1:7" ht="12.75">
      <c r="A19" s="2">
        <v>14</v>
      </c>
      <c r="B19" s="1" t="s">
        <v>63</v>
      </c>
      <c r="C19" s="1" t="s">
        <v>25</v>
      </c>
      <c r="D19" s="2">
        <v>72</v>
      </c>
      <c r="E19" s="2">
        <v>85</v>
      </c>
      <c r="F19" s="2">
        <v>84</v>
      </c>
      <c r="G19" s="2">
        <f t="shared" si="0"/>
        <v>241</v>
      </c>
    </row>
    <row r="20" spans="1:7" ht="12.75">
      <c r="A20" s="2">
        <v>15</v>
      </c>
      <c r="B20" s="9" t="s">
        <v>42</v>
      </c>
      <c r="C20" s="9" t="s">
        <v>43</v>
      </c>
      <c r="D20" s="8">
        <v>77</v>
      </c>
      <c r="E20" s="8">
        <v>79</v>
      </c>
      <c r="F20" s="8">
        <v>78</v>
      </c>
      <c r="G20" s="8">
        <f t="shared" si="0"/>
        <v>234</v>
      </c>
    </row>
    <row r="21" spans="1:7" ht="12.75">
      <c r="A21" s="2">
        <v>16</v>
      </c>
      <c r="B21" s="1" t="s">
        <v>26</v>
      </c>
      <c r="C21" s="1" t="s">
        <v>25</v>
      </c>
      <c r="D21" s="2">
        <v>73</v>
      </c>
      <c r="E21" s="2">
        <v>74</v>
      </c>
      <c r="F21" s="2">
        <v>79</v>
      </c>
      <c r="G21" s="2">
        <f t="shared" si="0"/>
        <v>226</v>
      </c>
    </row>
    <row r="22" spans="1:7" ht="12.75">
      <c r="A22" s="2">
        <v>17</v>
      </c>
      <c r="B22" s="1" t="s">
        <v>58</v>
      </c>
      <c r="C22" s="1" t="s">
        <v>25</v>
      </c>
      <c r="D22" s="2">
        <v>58</v>
      </c>
      <c r="E22" s="2">
        <v>83</v>
      </c>
      <c r="F22" s="2">
        <v>80</v>
      </c>
      <c r="G22" s="2">
        <f t="shared" si="0"/>
        <v>221</v>
      </c>
    </row>
    <row r="23" spans="1:7" ht="12.75">
      <c r="A23" s="2">
        <v>18</v>
      </c>
      <c r="B23" s="1" t="s">
        <v>60</v>
      </c>
      <c r="C23" s="1" t="s">
        <v>25</v>
      </c>
      <c r="D23" s="2">
        <v>56</v>
      </c>
      <c r="E23" s="2">
        <v>82</v>
      </c>
      <c r="F23" s="2">
        <v>77</v>
      </c>
      <c r="G23" s="2">
        <f t="shared" si="0"/>
        <v>215</v>
      </c>
    </row>
    <row r="24" spans="1:7" ht="12.75">
      <c r="A24" s="2">
        <v>19</v>
      </c>
      <c r="B24" s="1" t="s">
        <v>57</v>
      </c>
      <c r="C24" s="1" t="s">
        <v>19</v>
      </c>
      <c r="D24" s="2">
        <v>64</v>
      </c>
      <c r="E24" s="2">
        <v>71</v>
      </c>
      <c r="F24" s="2">
        <v>68</v>
      </c>
      <c r="G24" s="2">
        <f t="shared" si="0"/>
        <v>203</v>
      </c>
    </row>
    <row r="25" spans="1:7" ht="12.75">
      <c r="A25" s="2">
        <v>20</v>
      </c>
      <c r="B25" s="14" t="s">
        <v>61</v>
      </c>
      <c r="C25" s="1" t="s">
        <v>25</v>
      </c>
      <c r="D25" s="2">
        <v>54</v>
      </c>
      <c r="E25" s="2">
        <v>61</v>
      </c>
      <c r="F25" s="2">
        <v>64</v>
      </c>
      <c r="G25" s="2">
        <f t="shared" si="0"/>
        <v>179</v>
      </c>
    </row>
    <row r="26" spans="1:7" ht="12.75">
      <c r="A26" s="5"/>
      <c r="B26" s="4"/>
      <c r="C26" s="4"/>
      <c r="D26" s="5"/>
      <c r="E26" s="5"/>
      <c r="F26" s="5"/>
      <c r="G26" s="5"/>
    </row>
    <row r="27" spans="1:7" ht="12.75">
      <c r="A27" s="4"/>
      <c r="B27" s="4"/>
      <c r="C27" s="4"/>
      <c r="D27" s="5"/>
      <c r="E27" s="5"/>
      <c r="F27" s="5"/>
      <c r="G27" s="5"/>
    </row>
    <row r="29" spans="2:4" ht="12.75">
      <c r="B29" t="s">
        <v>16</v>
      </c>
      <c r="D29" t="s">
        <v>20</v>
      </c>
    </row>
    <row r="30" spans="2:4" ht="12.75">
      <c r="B30" t="s">
        <v>17</v>
      </c>
      <c r="D30" t="s">
        <v>37</v>
      </c>
    </row>
    <row r="33" ht="12.75">
      <c r="A33" t="s">
        <v>30</v>
      </c>
    </row>
    <row r="40" ht="12.75">
      <c r="B40" s="15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Liivi Erm</cp:lastModifiedBy>
  <cp:lastPrinted>2013-04-07T14:09:02Z</cp:lastPrinted>
  <dcterms:created xsi:type="dcterms:W3CDTF">2008-03-06T11:46:23Z</dcterms:created>
  <dcterms:modified xsi:type="dcterms:W3CDTF">2013-04-07T18:53:13Z</dcterms:modified>
  <cp:category/>
  <cp:version/>
  <cp:contentType/>
  <cp:contentStatus/>
</cp:coreProperties>
</file>