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95" activeTab="2"/>
  </bookViews>
  <sheets>
    <sheet name="PŠ-40_meitenes" sheetId="1" r:id="rId1"/>
    <sheet name="PŠ-60_puikas" sheetId="2" r:id="rId2"/>
    <sheet name="PP-40" sheetId="3" r:id="rId3"/>
    <sheet name="PP-60" sheetId="4" r:id="rId4"/>
    <sheet name="MŠ-60" sheetId="5" r:id="rId5"/>
    <sheet name="MŠ 3x20" sheetId="6" r:id="rId6"/>
    <sheet name="PP-20" sheetId="7" r:id="rId7"/>
    <sheet name="MŠ-10 (atbalsts)" sheetId="8" r:id="rId8"/>
    <sheet name="PŠ-20 (atbalsts)" sheetId="9" r:id="rId9"/>
    <sheet name="MŠ-10 (no rokas)" sheetId="10" r:id="rId10"/>
    <sheet name="MŠ-20+10+10_puikas" sheetId="11" r:id="rId11"/>
    <sheet name="MŠ-20+10+10_meitenes" sheetId="12" r:id="rId12"/>
    <sheet name="MŠ-20+10+10_kopa" sheetId="13" r:id="rId13"/>
  </sheets>
  <definedNames/>
  <calcPr fullCalcOnLoad="1"/>
</workbook>
</file>

<file path=xl/sharedStrings.xml><?xml version="1.0" encoding="utf-8"?>
<sst xmlns="http://schemas.openxmlformats.org/spreadsheetml/2006/main" count="587" uniqueCount="195">
  <si>
    <t>Vieta</t>
  </si>
  <si>
    <t>Dz.g.</t>
  </si>
  <si>
    <t>Komanda</t>
  </si>
  <si>
    <t>Summa</t>
  </si>
  <si>
    <t>Sp.kl.</t>
  </si>
  <si>
    <t>Dobele</t>
  </si>
  <si>
    <t xml:space="preserve">Frīdenbergs Rihards </t>
  </si>
  <si>
    <t xml:space="preserve">Ļaudams Matīss </t>
  </si>
  <si>
    <t xml:space="preserve">Balodis Raivis </t>
  </si>
  <si>
    <t>Aizpute</t>
  </si>
  <si>
    <t>Tukums</t>
  </si>
  <si>
    <t>Priedolts Rihards</t>
  </si>
  <si>
    <t>Rīga</t>
  </si>
  <si>
    <t>g1</t>
  </si>
  <si>
    <t>g2</t>
  </si>
  <si>
    <t>Guļus</t>
  </si>
  <si>
    <t>s1</t>
  </si>
  <si>
    <t>s2</t>
  </si>
  <si>
    <t>Stāvus</t>
  </si>
  <si>
    <t>c1</t>
  </si>
  <si>
    <t>c2</t>
  </si>
  <si>
    <t>No ceļa</t>
  </si>
  <si>
    <t>Kopā</t>
  </si>
  <si>
    <t>Birkmane Ance</t>
  </si>
  <si>
    <t xml:space="preserve">Petrovska Dace </t>
  </si>
  <si>
    <t xml:space="preserve">Frīdenberga Ilze </t>
  </si>
  <si>
    <t>Rozmane Anete</t>
  </si>
  <si>
    <t>Andžāne Viktorija</t>
  </si>
  <si>
    <t>J.O.Šalms</t>
  </si>
  <si>
    <t>Sacensību galvenais sekretārs, 1.kategorijas tiesnesis</t>
  </si>
  <si>
    <r>
      <t>Vingrinājums</t>
    </r>
    <r>
      <rPr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>MŠ-60</t>
    </r>
  </si>
  <si>
    <t>Sacensību galvenais tiesnesis,       Nacionālās kategorijas tiesnesis</t>
  </si>
  <si>
    <r>
      <t>Vingrinājums</t>
    </r>
    <r>
      <rPr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>PP-40</t>
    </r>
  </si>
  <si>
    <r>
      <t>Vingrinājums</t>
    </r>
    <r>
      <rPr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>PŠ-40</t>
    </r>
  </si>
  <si>
    <r>
      <t>Vingrinājums</t>
    </r>
    <r>
      <rPr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>MŠ-3x20</t>
    </r>
  </si>
  <si>
    <t>Balodis Raivis</t>
  </si>
  <si>
    <t>Rozentālbergs Ģirts</t>
  </si>
  <si>
    <t>Ļaudams Matīss</t>
  </si>
  <si>
    <t>Rozenbergs Kārlis</t>
  </si>
  <si>
    <t>Ausmanis Reinis</t>
  </si>
  <si>
    <t>Gūtmanis Andžejs</t>
  </si>
  <si>
    <t>Ratnieks Reinis</t>
  </si>
  <si>
    <t>Petrovska Dace</t>
  </si>
  <si>
    <t>Frīdenberga Ilze</t>
  </si>
  <si>
    <t>Zaņģis Ralfs</t>
  </si>
  <si>
    <t>Dubiniauskas Rihards</t>
  </si>
  <si>
    <t>Veisbergs Tomass</t>
  </si>
  <si>
    <t>Uzvārds, vārds</t>
  </si>
  <si>
    <t>Bensons Klāvs</t>
  </si>
  <si>
    <t>Klimova Tatjana</t>
  </si>
  <si>
    <t>Sacensību galvenais tiesnesis,                 Nacionālās kategorijas tiesnesis</t>
  </si>
  <si>
    <t>Klimova Svetlana</t>
  </si>
  <si>
    <t>Krotova Aļona</t>
  </si>
  <si>
    <t>Sacensību galvenais sekretārs,                                 1.kategorijas tiesnesis</t>
  </si>
  <si>
    <t>Čīma Sindija</t>
  </si>
  <si>
    <t>Andersons Inguss</t>
  </si>
  <si>
    <t>Peipa Amanda</t>
  </si>
  <si>
    <t>Paeglis Artūrs</t>
  </si>
  <si>
    <t>Zaņģis Valts</t>
  </si>
  <si>
    <t>Bergmanis Helmuts</t>
  </si>
  <si>
    <t>Ļaudama Madara</t>
  </si>
  <si>
    <t>Rozenberga Helēna</t>
  </si>
  <si>
    <t>Silvestravicius Tomas</t>
  </si>
  <si>
    <t>Silvestravicius Simas</t>
  </si>
  <si>
    <t>Krāslava</t>
  </si>
  <si>
    <r>
      <t>Vingrinājums</t>
    </r>
    <r>
      <rPr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>PP-60</t>
    </r>
  </si>
  <si>
    <t>Cvetkovs Gvido</t>
  </si>
  <si>
    <t>Timms Jēkabs-Reinis</t>
  </si>
  <si>
    <t>Kleins Roberts</t>
  </si>
  <si>
    <t>Rīgas Skolēnu pils</t>
  </si>
  <si>
    <t>Blakunova Karīne</t>
  </si>
  <si>
    <t>Tamm Marek</t>
  </si>
  <si>
    <t>Haapsalu</t>
  </si>
  <si>
    <t>Kuurberg Kaur</t>
  </si>
  <si>
    <t>āk</t>
  </si>
  <si>
    <t>Sacensību galvenais tiesnesis,                                  Nacionālās kategorijas tiesnesis</t>
  </si>
  <si>
    <t>Sacensību galvenais sekretārs,                           1.kategorijas tiesnesis</t>
  </si>
  <si>
    <t>Sacensību galvenais tiesnesis,                               Nacionālās kategorijas tiesnesis</t>
  </si>
  <si>
    <t>Bulavska Diāna</t>
  </si>
  <si>
    <t>Sacensību galvenais tiesnesis,                                                   Nacionālās kategorijas tiesnesis</t>
  </si>
  <si>
    <t>Sacensību galvenais sekretārs,                                     1.kategorijas tiesnesis</t>
  </si>
  <si>
    <t>Sacensību galvenais sekretārs,                                    1.kategorijas tiesnesis</t>
  </si>
  <si>
    <r>
      <t>Vingrinājums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MŠ-10 (no rokas)</t>
    </r>
  </si>
  <si>
    <r>
      <t>Vingrinājums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MŠ-10 (no atbalsta)</t>
    </r>
  </si>
  <si>
    <t>Dreimane Paula</t>
  </si>
  <si>
    <t>Bergmane Ieva</t>
  </si>
  <si>
    <t>Eversone Leila</t>
  </si>
  <si>
    <t>G.Rēdere</t>
  </si>
  <si>
    <t>Cveigele Emīlija</t>
  </si>
  <si>
    <t>Bergmanis Nauris</t>
  </si>
  <si>
    <t>Lavrovs Aivis</t>
  </si>
  <si>
    <t>Reinis Inguss</t>
  </si>
  <si>
    <t>Briedis Reinis</t>
  </si>
  <si>
    <t>Lecītis Reinis</t>
  </si>
  <si>
    <t>Gedrims Niks</t>
  </si>
  <si>
    <t>Lasmanis Jānis</t>
  </si>
  <si>
    <t>Vasilis Endijs</t>
  </si>
  <si>
    <t>Bērziņš Roberts</t>
  </si>
  <si>
    <r>
      <t>Vingrinājums</t>
    </r>
    <r>
      <rPr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>MŠ-20+10+10</t>
    </r>
  </si>
  <si>
    <t>Smorodins Vasilijs</t>
  </si>
  <si>
    <t>Voloncēvičs Aleksandrs</t>
  </si>
  <si>
    <t>Ozerska Marta</t>
  </si>
  <si>
    <t>Erķevics Andris</t>
  </si>
  <si>
    <t>LTU</t>
  </si>
  <si>
    <t>Untenberga Rebeka</t>
  </si>
  <si>
    <t>Širvanova Annija Nadīna</t>
  </si>
  <si>
    <t>Kurbanova Aleksandra</t>
  </si>
  <si>
    <t>Sacensību galvenais tiesnesis,             Nacionālās kategorijas tiesnesis</t>
  </si>
  <si>
    <t>Sacensību galvenais sekretārs,      1.kategorijas tiesnesis</t>
  </si>
  <si>
    <t>Rūķe Inga</t>
  </si>
  <si>
    <t>Beinaroviča Evelīna</t>
  </si>
  <si>
    <t>Djogteva Jekaterina</t>
  </si>
  <si>
    <t>Sacensību galvenais tiesnesis,                            Nacionālās kategorijas tiesnesis</t>
  </si>
  <si>
    <t>Sacensību galvenais sekretārs,                            1.kategorijas tiesnesis</t>
  </si>
  <si>
    <t>Sacensību galvenais tiesnesis,                                   Nacionālās kategorijas tiesnesis</t>
  </si>
  <si>
    <t xml:space="preserve">Rīga </t>
  </si>
  <si>
    <t>Pētersone Laila</t>
  </si>
  <si>
    <t>Aizputē, 2012.gada 4.-7.oktobrī</t>
  </si>
  <si>
    <t>Arvīda Manfelda Piemiņas balvas 5.sacensības ložu šaušanā</t>
  </si>
  <si>
    <t>Tiitsma Kristjan</t>
  </si>
  <si>
    <t>Sai Janari</t>
  </si>
  <si>
    <t>Malyseva Vika</t>
  </si>
  <si>
    <t>Elerts Oskars</t>
  </si>
  <si>
    <t>Siromjatnikovs Viktors</t>
  </si>
  <si>
    <t>Jansone Dženeta</t>
  </si>
  <si>
    <t>Kļaviņa Līga</t>
  </si>
  <si>
    <t>Jansons Mareks</t>
  </si>
  <si>
    <t>Berezovskis Kims</t>
  </si>
  <si>
    <t>Sloka Helvijs</t>
  </si>
  <si>
    <t>Tivš Emīls</t>
  </si>
  <si>
    <t>Zaltickis Sandis</t>
  </si>
  <si>
    <t>Ventspils</t>
  </si>
  <si>
    <t>Kajalainen Jaago</t>
  </si>
  <si>
    <t>Sk Tervis</t>
  </si>
  <si>
    <t>Rašmane Agate</t>
  </si>
  <si>
    <t>Andžāne Anete</t>
  </si>
  <si>
    <t>Misjuns Rihards</t>
  </si>
  <si>
    <r>
      <t>Vingrinājums</t>
    </r>
    <r>
      <rPr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>PŠ-60</t>
    </r>
  </si>
  <si>
    <r>
      <t>Vingrinājums</t>
    </r>
    <r>
      <rPr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>PP-20</t>
    </r>
  </si>
  <si>
    <t>Gaštolde Jekaterina</t>
  </si>
  <si>
    <t>Ramats Raivo</t>
  </si>
  <si>
    <t>Zorge Rihards</t>
  </si>
  <si>
    <t>Smaliķis Rūdolfs</t>
  </si>
  <si>
    <t>Smiltnieks Kristaps</t>
  </si>
  <si>
    <t>Dombrovskis Nauris</t>
  </si>
  <si>
    <t>Rumba Kristaps</t>
  </si>
  <si>
    <t>Klimpmanis Artis</t>
  </si>
  <si>
    <t>Baraks Krišjānis</t>
  </si>
  <si>
    <t>Kučeravijs Armīns</t>
  </si>
  <si>
    <t>Romanovskis Rolands</t>
  </si>
  <si>
    <t>Bērzājs Renārs</t>
  </si>
  <si>
    <t>Jekabsons Miķelis</t>
  </si>
  <si>
    <t>Bridis Klavs</t>
  </si>
  <si>
    <t>Krūmiņa Santa</t>
  </si>
  <si>
    <t>ZS StBN</t>
  </si>
  <si>
    <t>Ķipste Aivita</t>
  </si>
  <si>
    <t>Ērgle Amanda</t>
  </si>
  <si>
    <t>Zušs Igo</t>
  </si>
  <si>
    <t>Ērglis Kristers</t>
  </si>
  <si>
    <t>Boltņevs Maksims</t>
  </si>
  <si>
    <t>Sermulis Rihards</t>
  </si>
  <si>
    <t>Koškins Dāvids</t>
  </si>
  <si>
    <t>Peipiņš Raivo</t>
  </si>
  <si>
    <t>Sola Ralfs</t>
  </si>
  <si>
    <t>Ģēģeris Mārcis</t>
  </si>
  <si>
    <t>Šneiders Ģirts</t>
  </si>
  <si>
    <t>Rencis Elans</t>
  </si>
  <si>
    <t>Gleizups Gustavs</t>
  </si>
  <si>
    <t>Cinovska Nikola</t>
  </si>
  <si>
    <t>Langenfelds Mareks</t>
  </si>
  <si>
    <t>Kovaļevskis Ralfs</t>
  </si>
  <si>
    <t>Šaršūns Mārtiņš</t>
  </si>
  <si>
    <t>Mazurs Renārs</t>
  </si>
  <si>
    <t>Peipiņš Nauris</t>
  </si>
  <si>
    <t>Šidlauskis Mārtiņš</t>
  </si>
  <si>
    <t>Kirsts Mārtiņš</t>
  </si>
  <si>
    <t>Siugalis Daniels</t>
  </si>
  <si>
    <t>Perminovs Miks</t>
  </si>
  <si>
    <t>Pētersons Gustavs Rets</t>
  </si>
  <si>
    <t>Gaile Alīne</t>
  </si>
  <si>
    <t>Nariņana Jekaterina</t>
  </si>
  <si>
    <t>Jevdokimova Laura</t>
  </si>
  <si>
    <t>Gēvele Katrīna</t>
  </si>
  <si>
    <r>
      <t>Vingrinājums</t>
    </r>
    <r>
      <rPr>
        <sz val="14"/>
        <rFont val="Times New Roman"/>
        <family val="1"/>
      </rPr>
      <t xml:space="preserve"> P</t>
    </r>
    <r>
      <rPr>
        <b/>
        <sz val="14"/>
        <rFont val="Times New Roman"/>
        <family val="1"/>
      </rPr>
      <t>Š-20 (no atbalsta)</t>
    </r>
  </si>
  <si>
    <t>Dogadovs Georgs</t>
  </si>
  <si>
    <t>Segliņš Roberts</t>
  </si>
  <si>
    <t>Dzirkals Toms Tomass</t>
  </si>
  <si>
    <t>Klapins Maikls</t>
  </si>
  <si>
    <t>Deklavs Raivo</t>
  </si>
  <si>
    <t>Markovičius Rokas</t>
  </si>
  <si>
    <t>Sacensību galvenais tiesnesis                                       Nacionālās kategorijas tiesnesis</t>
  </si>
  <si>
    <t>Sacensību galvenais sekretārs                                       1.kategorijas tiesnesis</t>
  </si>
  <si>
    <t xml:space="preserve">Mažule Laura </t>
  </si>
  <si>
    <t>Dzirkale Marija</t>
  </si>
  <si>
    <t>Andžāne Jana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</si>
</sst>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4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6"/>
      <name val="Times New Roman"/>
      <family val="1"/>
    </font>
    <font>
      <sz val="6"/>
      <name val="Arial"/>
      <family val="2"/>
    </font>
    <font>
      <sz val="4"/>
      <name val="Times New Roman"/>
      <family val="1"/>
    </font>
    <font>
      <sz val="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1" fillId="0" borderId="0" xfId="0" applyFont="1" applyBorder="1" applyAlignment="1" quotePrefix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5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3" fillId="0" borderId="10" xfId="0" applyFont="1" applyBorder="1" applyAlignment="1">
      <alignment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4">
      <selection activeCell="P17" sqref="P17"/>
    </sheetView>
  </sheetViews>
  <sheetFormatPr defaultColWidth="9.140625" defaultRowHeight="12.75"/>
  <cols>
    <col min="1" max="1" width="7.140625" style="23" customWidth="1"/>
    <col min="2" max="2" width="23.00390625" style="0" customWidth="1"/>
    <col min="3" max="3" width="8.140625" style="1" customWidth="1"/>
    <col min="4" max="4" width="20.57421875" style="1" customWidth="1"/>
    <col min="5" max="5" width="6.28125" style="1" customWidth="1"/>
    <col min="6" max="7" width="6.421875" style="1" customWidth="1"/>
    <col min="8" max="8" width="6.28125" style="1" customWidth="1"/>
    <col min="9" max="9" width="10.140625" style="23" customWidth="1"/>
    <col min="10" max="10" width="8.00390625" style="1" customWidth="1"/>
  </cols>
  <sheetData>
    <row r="1" spans="1:12" ht="18.75">
      <c r="A1" s="78" t="s">
        <v>118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8.75">
      <c r="A2" s="79" t="s">
        <v>117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6.75" customHeight="1">
      <c r="A3" s="19"/>
      <c r="B3" s="5"/>
      <c r="C3" s="5"/>
      <c r="D3" s="5"/>
      <c r="E3" s="5"/>
      <c r="F3" s="5"/>
      <c r="G3" s="5"/>
      <c r="H3" s="5"/>
      <c r="I3" s="19"/>
      <c r="J3" s="5"/>
      <c r="K3" s="5"/>
      <c r="L3" s="5"/>
    </row>
    <row r="4" spans="1:12" ht="20.25">
      <c r="A4" s="80" t="s">
        <v>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1:12" ht="12.75">
      <c r="K5" s="1"/>
      <c r="L5" s="1"/>
    </row>
    <row r="6" spans="1:10" s="2" customFormat="1" ht="15.75">
      <c r="A6" s="32" t="s">
        <v>0</v>
      </c>
      <c r="B6" s="32" t="s">
        <v>47</v>
      </c>
      <c r="C6" s="32" t="s">
        <v>1</v>
      </c>
      <c r="D6" s="32" t="s">
        <v>2</v>
      </c>
      <c r="E6" s="32">
        <v>1</v>
      </c>
      <c r="F6" s="32">
        <v>2</v>
      </c>
      <c r="G6" s="32">
        <v>3</v>
      </c>
      <c r="H6" s="32">
        <v>4</v>
      </c>
      <c r="I6" s="32" t="s">
        <v>3</v>
      </c>
      <c r="J6" s="32" t="s">
        <v>4</v>
      </c>
    </row>
    <row r="7" spans="1:10" s="2" customFormat="1" ht="15.75">
      <c r="A7" s="32">
        <v>1</v>
      </c>
      <c r="B7" s="33" t="s">
        <v>26</v>
      </c>
      <c r="C7" s="34">
        <v>1993</v>
      </c>
      <c r="D7" s="34" t="s">
        <v>69</v>
      </c>
      <c r="E7" s="34">
        <v>96</v>
      </c>
      <c r="F7" s="34">
        <v>96</v>
      </c>
      <c r="G7" s="34">
        <v>97</v>
      </c>
      <c r="H7" s="34">
        <v>97</v>
      </c>
      <c r="I7" s="32">
        <f aca="true" t="shared" si="0" ref="I7:I24">SUM(E7:H7)</f>
        <v>386</v>
      </c>
      <c r="J7" s="32"/>
    </row>
    <row r="8" spans="1:10" s="2" customFormat="1" ht="15.75">
      <c r="A8" s="32">
        <v>2</v>
      </c>
      <c r="B8" s="33" t="s">
        <v>42</v>
      </c>
      <c r="C8" s="34">
        <v>1993</v>
      </c>
      <c r="D8" s="34" t="s">
        <v>9</v>
      </c>
      <c r="E8" s="34">
        <v>98</v>
      </c>
      <c r="F8" s="34">
        <v>97</v>
      </c>
      <c r="G8" s="34">
        <v>94</v>
      </c>
      <c r="H8" s="34">
        <v>94</v>
      </c>
      <c r="I8" s="32">
        <f t="shared" si="0"/>
        <v>383</v>
      </c>
      <c r="J8" s="32"/>
    </row>
    <row r="9" spans="1:10" s="2" customFormat="1" ht="15.75">
      <c r="A9" s="32">
        <v>3</v>
      </c>
      <c r="B9" s="33" t="s">
        <v>51</v>
      </c>
      <c r="C9" s="34">
        <v>1994</v>
      </c>
      <c r="D9" s="34" t="s">
        <v>103</v>
      </c>
      <c r="E9" s="34">
        <v>96</v>
      </c>
      <c r="F9" s="34">
        <v>93</v>
      </c>
      <c r="G9" s="34">
        <v>96</v>
      </c>
      <c r="H9" s="34">
        <v>97</v>
      </c>
      <c r="I9" s="32">
        <f t="shared" si="0"/>
        <v>382</v>
      </c>
      <c r="J9" s="32"/>
    </row>
    <row r="10" spans="1:10" s="2" customFormat="1" ht="15.75">
      <c r="A10" s="32">
        <v>4</v>
      </c>
      <c r="B10" s="33" t="s">
        <v>43</v>
      </c>
      <c r="C10" s="34">
        <v>1968</v>
      </c>
      <c r="D10" s="34" t="s">
        <v>9</v>
      </c>
      <c r="E10" s="34">
        <v>95</v>
      </c>
      <c r="F10" s="34">
        <v>95</v>
      </c>
      <c r="G10" s="32">
        <v>100</v>
      </c>
      <c r="H10" s="34">
        <v>91</v>
      </c>
      <c r="I10" s="32">
        <f t="shared" si="0"/>
        <v>381</v>
      </c>
      <c r="J10" s="32"/>
    </row>
    <row r="11" spans="1:10" s="2" customFormat="1" ht="15.75">
      <c r="A11" s="32">
        <v>5</v>
      </c>
      <c r="B11" s="33" t="s">
        <v>27</v>
      </c>
      <c r="C11" s="34">
        <v>1993</v>
      </c>
      <c r="D11" s="34" t="s">
        <v>69</v>
      </c>
      <c r="E11" s="34">
        <v>95</v>
      </c>
      <c r="F11" s="34">
        <v>97</v>
      </c>
      <c r="G11" s="34">
        <v>95</v>
      </c>
      <c r="H11" s="34">
        <v>93</v>
      </c>
      <c r="I11" s="32">
        <f t="shared" si="0"/>
        <v>380</v>
      </c>
      <c r="J11" s="32"/>
    </row>
    <row r="12" spans="1:10" s="2" customFormat="1" ht="15.75">
      <c r="A12" s="32">
        <v>6</v>
      </c>
      <c r="B12" s="33" t="s">
        <v>23</v>
      </c>
      <c r="C12" s="34">
        <v>1992</v>
      </c>
      <c r="D12" s="34" t="s">
        <v>9</v>
      </c>
      <c r="E12" s="34">
        <v>95</v>
      </c>
      <c r="F12" s="34">
        <v>96</v>
      </c>
      <c r="G12" s="34">
        <v>94</v>
      </c>
      <c r="H12" s="34">
        <v>94</v>
      </c>
      <c r="I12" s="32">
        <f t="shared" si="0"/>
        <v>379</v>
      </c>
      <c r="J12" s="32"/>
    </row>
    <row r="13" spans="1:10" s="2" customFormat="1" ht="15.75">
      <c r="A13" s="32">
        <v>7</v>
      </c>
      <c r="B13" s="75" t="s">
        <v>192</v>
      </c>
      <c r="C13" s="35">
        <v>1989</v>
      </c>
      <c r="D13" s="35" t="s">
        <v>5</v>
      </c>
      <c r="E13" s="34">
        <v>92</v>
      </c>
      <c r="F13" s="34">
        <v>95</v>
      </c>
      <c r="G13" s="34">
        <v>92</v>
      </c>
      <c r="H13" s="34">
        <v>92</v>
      </c>
      <c r="I13" s="32">
        <f t="shared" si="0"/>
        <v>371</v>
      </c>
      <c r="J13" s="32"/>
    </row>
    <row r="14" spans="1:10" s="2" customFormat="1" ht="15.75">
      <c r="A14" s="32">
        <v>8</v>
      </c>
      <c r="B14" s="33" t="s">
        <v>110</v>
      </c>
      <c r="C14" s="34">
        <v>1995</v>
      </c>
      <c r="D14" s="34" t="s">
        <v>69</v>
      </c>
      <c r="E14" s="34">
        <v>92</v>
      </c>
      <c r="F14" s="34">
        <v>92</v>
      </c>
      <c r="G14" s="34">
        <v>92</v>
      </c>
      <c r="H14" s="34">
        <v>89</v>
      </c>
      <c r="I14" s="32">
        <f t="shared" si="0"/>
        <v>365</v>
      </c>
      <c r="J14" s="32"/>
    </row>
    <row r="15" spans="1:10" s="2" customFormat="1" ht="15.75">
      <c r="A15" s="32">
        <v>9</v>
      </c>
      <c r="B15" s="33" t="s">
        <v>121</v>
      </c>
      <c r="C15" s="34">
        <v>1977</v>
      </c>
      <c r="D15" s="34" t="s">
        <v>103</v>
      </c>
      <c r="E15" s="34">
        <v>84</v>
      </c>
      <c r="F15" s="34">
        <v>92</v>
      </c>
      <c r="G15" s="34">
        <v>94</v>
      </c>
      <c r="H15" s="34">
        <v>93</v>
      </c>
      <c r="I15" s="32">
        <f t="shared" si="0"/>
        <v>363</v>
      </c>
      <c r="J15" s="32"/>
    </row>
    <row r="16" spans="1:10" s="2" customFormat="1" ht="15.75">
      <c r="A16" s="32">
        <v>10</v>
      </c>
      <c r="B16" s="33" t="s">
        <v>111</v>
      </c>
      <c r="C16" s="34">
        <v>1996</v>
      </c>
      <c r="D16" s="34" t="s">
        <v>69</v>
      </c>
      <c r="E16" s="34">
        <v>90</v>
      </c>
      <c r="F16" s="34">
        <v>90</v>
      </c>
      <c r="G16" s="34">
        <v>89</v>
      </c>
      <c r="H16" s="34">
        <v>93</v>
      </c>
      <c r="I16" s="32">
        <f t="shared" si="0"/>
        <v>362</v>
      </c>
      <c r="J16" s="32"/>
    </row>
    <row r="17" spans="1:10" s="2" customFormat="1" ht="15.75">
      <c r="A17" s="32">
        <v>11</v>
      </c>
      <c r="B17" s="33" t="s">
        <v>104</v>
      </c>
      <c r="C17" s="34">
        <v>1998</v>
      </c>
      <c r="D17" s="34" t="s">
        <v>9</v>
      </c>
      <c r="E17" s="34">
        <v>90</v>
      </c>
      <c r="F17" s="34">
        <v>89</v>
      </c>
      <c r="G17" s="34">
        <v>88</v>
      </c>
      <c r="H17" s="34">
        <v>94</v>
      </c>
      <c r="I17" s="32">
        <f t="shared" si="0"/>
        <v>361</v>
      </c>
      <c r="J17" s="32"/>
    </row>
    <row r="18" spans="1:10" s="2" customFormat="1" ht="15.75">
      <c r="A18" s="32">
        <v>12</v>
      </c>
      <c r="B18" s="33" t="s">
        <v>179</v>
      </c>
      <c r="C18" s="34">
        <v>2001</v>
      </c>
      <c r="D18" s="34" t="s">
        <v>69</v>
      </c>
      <c r="E18" s="34">
        <v>90</v>
      </c>
      <c r="F18" s="34">
        <v>86</v>
      </c>
      <c r="G18" s="34">
        <v>87</v>
      </c>
      <c r="H18" s="34">
        <v>85</v>
      </c>
      <c r="I18" s="32">
        <f t="shared" si="0"/>
        <v>348</v>
      </c>
      <c r="J18" s="32"/>
    </row>
    <row r="19" spans="1:10" s="2" customFormat="1" ht="15.75">
      <c r="A19" s="32">
        <v>13</v>
      </c>
      <c r="B19" s="33" t="s">
        <v>109</v>
      </c>
      <c r="C19" s="34">
        <v>1996</v>
      </c>
      <c r="D19" s="34" t="s">
        <v>69</v>
      </c>
      <c r="E19" s="34">
        <v>83</v>
      </c>
      <c r="F19" s="34">
        <v>85</v>
      </c>
      <c r="G19" s="34">
        <v>88</v>
      </c>
      <c r="H19" s="34">
        <v>91</v>
      </c>
      <c r="I19" s="32">
        <f t="shared" si="0"/>
        <v>347</v>
      </c>
      <c r="J19" s="32"/>
    </row>
    <row r="20" spans="1:10" s="2" customFormat="1" ht="15.75">
      <c r="A20" s="32">
        <v>14</v>
      </c>
      <c r="B20" s="33" t="s">
        <v>60</v>
      </c>
      <c r="C20" s="34">
        <v>1997</v>
      </c>
      <c r="D20" s="34" t="s">
        <v>9</v>
      </c>
      <c r="E20" s="34">
        <v>87</v>
      </c>
      <c r="F20" s="34">
        <v>89</v>
      </c>
      <c r="G20" s="34">
        <v>86</v>
      </c>
      <c r="H20" s="34">
        <v>85</v>
      </c>
      <c r="I20" s="32">
        <f t="shared" si="0"/>
        <v>347</v>
      </c>
      <c r="J20" s="32"/>
    </row>
    <row r="21" spans="1:10" s="2" customFormat="1" ht="15.75">
      <c r="A21" s="32">
        <v>15</v>
      </c>
      <c r="B21" s="33" t="s">
        <v>54</v>
      </c>
      <c r="C21" s="34">
        <v>1997</v>
      </c>
      <c r="D21" s="34" t="s">
        <v>9</v>
      </c>
      <c r="E21" s="34">
        <v>83</v>
      </c>
      <c r="F21" s="34">
        <v>84</v>
      </c>
      <c r="G21" s="34">
        <v>91</v>
      </c>
      <c r="H21" s="34">
        <v>86</v>
      </c>
      <c r="I21" s="32">
        <f t="shared" si="0"/>
        <v>344</v>
      </c>
      <c r="J21" s="32"/>
    </row>
    <row r="22" spans="1:10" s="2" customFormat="1" ht="15.75">
      <c r="A22" s="32">
        <v>16</v>
      </c>
      <c r="B22" s="33" t="s">
        <v>180</v>
      </c>
      <c r="C22" s="34">
        <v>1997</v>
      </c>
      <c r="D22" s="34" t="s">
        <v>69</v>
      </c>
      <c r="E22" s="34">
        <v>85</v>
      </c>
      <c r="F22" s="34">
        <v>88</v>
      </c>
      <c r="G22" s="34">
        <v>85</v>
      </c>
      <c r="H22" s="34">
        <v>86</v>
      </c>
      <c r="I22" s="32">
        <f t="shared" si="0"/>
        <v>344</v>
      </c>
      <c r="J22" s="32"/>
    </row>
    <row r="23" spans="1:10" s="2" customFormat="1" ht="15.75">
      <c r="A23" s="32">
        <v>17</v>
      </c>
      <c r="B23" s="33" t="s">
        <v>61</v>
      </c>
      <c r="C23" s="34">
        <v>2000</v>
      </c>
      <c r="D23" s="34" t="s">
        <v>9</v>
      </c>
      <c r="E23" s="34">
        <v>86</v>
      </c>
      <c r="F23" s="34">
        <v>80</v>
      </c>
      <c r="G23" s="34">
        <v>87</v>
      </c>
      <c r="H23" s="34">
        <v>84</v>
      </c>
      <c r="I23" s="32">
        <f t="shared" si="0"/>
        <v>337</v>
      </c>
      <c r="J23" s="32"/>
    </row>
    <row r="24" spans="1:10" s="2" customFormat="1" ht="15.75">
      <c r="A24" s="32">
        <v>18</v>
      </c>
      <c r="B24" s="33" t="s">
        <v>153</v>
      </c>
      <c r="C24" s="34">
        <v>1969</v>
      </c>
      <c r="D24" s="34" t="s">
        <v>5</v>
      </c>
      <c r="E24" s="34">
        <v>86</v>
      </c>
      <c r="F24" s="34">
        <v>88</v>
      </c>
      <c r="G24" s="34">
        <v>87</v>
      </c>
      <c r="H24" s="34">
        <v>65</v>
      </c>
      <c r="I24" s="32">
        <f t="shared" si="0"/>
        <v>326</v>
      </c>
      <c r="J24" s="32"/>
    </row>
    <row r="25" spans="1:10" s="24" customFormat="1" ht="9" customHeight="1">
      <c r="A25" s="49"/>
      <c r="B25" s="50"/>
      <c r="C25" s="51"/>
      <c r="D25" s="51"/>
      <c r="E25" s="62"/>
      <c r="F25" s="51"/>
      <c r="G25" s="51"/>
      <c r="H25" s="51"/>
      <c r="I25" s="49"/>
      <c r="J25" s="49"/>
    </row>
    <row r="26" spans="1:10" s="24" customFormat="1" ht="9" customHeight="1">
      <c r="A26" s="49"/>
      <c r="B26" s="50"/>
      <c r="C26" s="51"/>
      <c r="D26" s="51"/>
      <c r="E26" s="62"/>
      <c r="F26" s="51"/>
      <c r="G26" s="51"/>
      <c r="H26" s="51"/>
      <c r="I26" s="49"/>
      <c r="J26" s="49"/>
    </row>
    <row r="27" spans="1:10" ht="10.5" customHeight="1">
      <c r="A27" s="20"/>
      <c r="B27" s="21"/>
      <c r="C27" s="22"/>
      <c r="D27" s="22"/>
      <c r="E27" s="22"/>
      <c r="F27" s="22"/>
      <c r="G27" s="22"/>
      <c r="H27" s="22"/>
      <c r="I27" s="20"/>
      <c r="J27" s="26"/>
    </row>
    <row r="28" spans="1:12" s="24" customFormat="1" ht="30" customHeight="1">
      <c r="A28" s="60"/>
      <c r="B28" s="76" t="s">
        <v>114</v>
      </c>
      <c r="C28" s="76"/>
      <c r="D28" s="76"/>
      <c r="E28" s="37"/>
      <c r="F28" s="76" t="s">
        <v>28</v>
      </c>
      <c r="G28" s="76"/>
      <c r="H28" s="76"/>
      <c r="I28" s="76"/>
      <c r="J28" s="76"/>
      <c r="K28" s="38"/>
      <c r="L28" s="38"/>
    </row>
    <row r="29" spans="1:12" s="24" customFormat="1" ht="15.75">
      <c r="A29" s="60"/>
      <c r="C29" s="36"/>
      <c r="D29" s="36"/>
      <c r="E29" s="36"/>
      <c r="F29" s="37"/>
      <c r="G29" s="37"/>
      <c r="H29" s="36"/>
      <c r="I29" s="61"/>
      <c r="J29" s="36"/>
      <c r="K29" s="38"/>
      <c r="L29" s="38"/>
    </row>
    <row r="30" spans="1:12" s="24" customFormat="1" ht="15.75">
      <c r="A30" s="60"/>
      <c r="C30" s="39"/>
      <c r="D30" s="39"/>
      <c r="E30" s="38"/>
      <c r="F30" s="38"/>
      <c r="G30" s="38"/>
      <c r="H30" s="38"/>
      <c r="I30" s="60"/>
      <c r="J30" s="38"/>
      <c r="K30" s="38"/>
      <c r="L30" s="38"/>
    </row>
    <row r="31" spans="1:12" s="24" customFormat="1" ht="30" customHeight="1">
      <c r="A31" s="60"/>
      <c r="B31" s="76" t="s">
        <v>81</v>
      </c>
      <c r="C31" s="76"/>
      <c r="D31" s="76"/>
      <c r="E31" s="37"/>
      <c r="F31" s="77" t="s">
        <v>87</v>
      </c>
      <c r="G31" s="77"/>
      <c r="H31" s="77"/>
      <c r="I31" s="77"/>
      <c r="J31" s="77"/>
      <c r="K31" s="38"/>
      <c r="L31" s="38"/>
    </row>
  </sheetData>
  <sheetProtection/>
  <mergeCells count="7">
    <mergeCell ref="F28:J28"/>
    <mergeCell ref="F31:J31"/>
    <mergeCell ref="B28:D28"/>
    <mergeCell ref="B31:D31"/>
    <mergeCell ref="A1:L1"/>
    <mergeCell ref="A2:L2"/>
    <mergeCell ref="A4:L4"/>
  </mergeCells>
  <printOptions/>
  <pageMargins left="0.7874015748031497" right="0.3937007874015748" top="0.984251968503937" bottom="0.5905511811023623" header="0.5118110236220472" footer="0.5118110236220472"/>
  <pageSetup horizontalDpi="300" verticalDpi="3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1"/>
  <sheetViews>
    <sheetView zoomScale="120" zoomScaleNormal="120" zoomScalePageLayoutView="0" workbookViewId="0" topLeftCell="A13">
      <selection activeCell="C23" sqref="C23"/>
    </sheetView>
  </sheetViews>
  <sheetFormatPr defaultColWidth="9.140625" defaultRowHeight="12.75"/>
  <cols>
    <col min="1" max="1" width="6.7109375" style="1" customWidth="1"/>
    <col min="2" max="2" width="27.7109375" style="0" customWidth="1"/>
    <col min="3" max="3" width="7.57421875" style="1" customWidth="1"/>
    <col min="4" max="4" width="20.28125" style="1" customWidth="1"/>
    <col min="5" max="5" width="10.421875" style="1" customWidth="1"/>
    <col min="6" max="6" width="5.8515625" style="1" customWidth="1"/>
    <col min="7" max="7" width="8.8515625" style="1" customWidth="1"/>
  </cols>
  <sheetData>
    <row r="2" spans="1:9" ht="18.75">
      <c r="A2" s="78" t="s">
        <v>118</v>
      </c>
      <c r="B2" s="78"/>
      <c r="C2" s="78"/>
      <c r="D2" s="78"/>
      <c r="E2" s="78"/>
      <c r="F2" s="78"/>
      <c r="G2" s="78"/>
      <c r="H2" s="78"/>
      <c r="I2" s="78"/>
    </row>
    <row r="3" spans="1:9" ht="18.75">
      <c r="A3" s="79" t="s">
        <v>117</v>
      </c>
      <c r="B3" s="79"/>
      <c r="C3" s="79"/>
      <c r="D3" s="79"/>
      <c r="E3" s="79"/>
      <c r="F3" s="79"/>
      <c r="G3" s="79"/>
      <c r="H3" s="79"/>
      <c r="I3" s="79"/>
    </row>
    <row r="4" spans="1:9" ht="6.75" customHeight="1">
      <c r="A4" s="5"/>
      <c r="B4" s="5"/>
      <c r="C4" s="27"/>
      <c r="D4" s="5"/>
      <c r="E4" s="5"/>
      <c r="F4" s="5"/>
      <c r="G4" s="5"/>
      <c r="H4" s="5"/>
      <c r="I4" s="5"/>
    </row>
    <row r="5" spans="1:9" ht="18.75">
      <c r="A5" s="80" t="s">
        <v>82</v>
      </c>
      <c r="B5" s="79"/>
      <c r="C5" s="79"/>
      <c r="D5" s="79"/>
      <c r="E5" s="79"/>
      <c r="F5" s="5"/>
      <c r="G5" s="5"/>
      <c r="H5" s="5"/>
      <c r="I5" s="5"/>
    </row>
    <row r="6" spans="1:9" ht="18.75">
      <c r="A6" s="4"/>
      <c r="B6" s="3"/>
      <c r="C6" s="4"/>
      <c r="D6" s="4"/>
      <c r="E6" s="4"/>
      <c r="F6" s="5"/>
      <c r="G6" s="5"/>
      <c r="H6" s="5"/>
      <c r="I6" s="5"/>
    </row>
    <row r="7" spans="1:9" ht="18.75">
      <c r="A7" s="32" t="s">
        <v>0</v>
      </c>
      <c r="B7" s="32" t="s">
        <v>47</v>
      </c>
      <c r="C7" s="32" t="s">
        <v>1</v>
      </c>
      <c r="D7" s="32" t="s">
        <v>2</v>
      </c>
      <c r="E7" s="32" t="s">
        <v>3</v>
      </c>
      <c r="F7" s="5"/>
      <c r="G7" s="5"/>
      <c r="H7" s="5"/>
      <c r="I7" s="5"/>
    </row>
    <row r="8" spans="1:9" ht="16.5" customHeight="1">
      <c r="A8" s="69">
        <v>1</v>
      </c>
      <c r="B8" s="66" t="s">
        <v>86</v>
      </c>
      <c r="C8" s="67">
        <v>2000</v>
      </c>
      <c r="D8" s="67" t="s">
        <v>9</v>
      </c>
      <c r="E8" s="69">
        <v>74</v>
      </c>
      <c r="F8" s="5"/>
      <c r="G8" s="5"/>
      <c r="H8" s="5"/>
      <c r="I8" s="5"/>
    </row>
    <row r="9" spans="1:9" ht="16.5" customHeight="1">
      <c r="A9" s="69">
        <v>2</v>
      </c>
      <c r="B9" s="66" t="s">
        <v>168</v>
      </c>
      <c r="C9" s="67">
        <v>2002</v>
      </c>
      <c r="D9" s="67" t="s">
        <v>9</v>
      </c>
      <c r="E9" s="69">
        <v>55</v>
      </c>
      <c r="F9" s="5"/>
      <c r="G9" s="5"/>
      <c r="H9" s="5"/>
      <c r="I9" s="5"/>
    </row>
    <row r="10" spans="1:9" ht="11.25" customHeight="1">
      <c r="A10" s="20"/>
      <c r="B10" s="21"/>
      <c r="C10" s="22"/>
      <c r="D10" s="22"/>
      <c r="E10" s="20"/>
      <c r="F10" s="5"/>
      <c r="G10" s="5"/>
      <c r="H10" s="5"/>
      <c r="I10" s="5"/>
    </row>
    <row r="11" spans="1:9" ht="12.75" customHeight="1">
      <c r="A11" s="20"/>
      <c r="B11" s="21"/>
      <c r="C11" s="22"/>
      <c r="D11" s="22"/>
      <c r="E11" s="20"/>
      <c r="F11" s="5"/>
      <c r="G11" s="5"/>
      <c r="H11" s="5"/>
      <c r="I11" s="5"/>
    </row>
    <row r="12" spans="1:9" ht="18.75">
      <c r="A12" s="32" t="s">
        <v>0</v>
      </c>
      <c r="B12" s="32" t="s">
        <v>47</v>
      </c>
      <c r="C12" s="32" t="s">
        <v>1</v>
      </c>
      <c r="D12" s="32" t="s">
        <v>2</v>
      </c>
      <c r="E12" s="32" t="s">
        <v>3</v>
      </c>
      <c r="F12" s="5"/>
      <c r="G12" s="5"/>
      <c r="H12" s="5"/>
      <c r="I12" s="5"/>
    </row>
    <row r="13" spans="1:9" ht="18.75">
      <c r="A13" s="32">
        <v>1</v>
      </c>
      <c r="B13" s="33" t="s">
        <v>169</v>
      </c>
      <c r="C13" s="34"/>
      <c r="D13" s="34" t="s">
        <v>5</v>
      </c>
      <c r="E13" s="52">
        <v>91</v>
      </c>
      <c r="F13" s="5"/>
      <c r="G13" s="5"/>
      <c r="H13" s="5"/>
      <c r="I13" s="5"/>
    </row>
    <row r="14" spans="1:9" ht="18.75">
      <c r="A14" s="32">
        <v>2</v>
      </c>
      <c r="B14" s="33" t="s">
        <v>55</v>
      </c>
      <c r="C14" s="34">
        <v>2002</v>
      </c>
      <c r="D14" s="34" t="s">
        <v>9</v>
      </c>
      <c r="E14" s="52">
        <v>90</v>
      </c>
      <c r="F14" s="5"/>
      <c r="G14" s="5"/>
      <c r="H14" s="5"/>
      <c r="I14" s="5"/>
    </row>
    <row r="15" spans="1:9" ht="18.75">
      <c r="A15" s="32">
        <v>3</v>
      </c>
      <c r="B15" s="33" t="s">
        <v>92</v>
      </c>
      <c r="C15" s="34">
        <v>1999</v>
      </c>
      <c r="D15" s="34" t="s">
        <v>10</v>
      </c>
      <c r="E15" s="52">
        <v>84</v>
      </c>
      <c r="F15" s="5"/>
      <c r="G15" s="5"/>
      <c r="H15" s="5"/>
      <c r="I15" s="5"/>
    </row>
    <row r="16" spans="1:9" ht="18.75">
      <c r="A16" s="32">
        <v>4</v>
      </c>
      <c r="B16" s="33" t="s">
        <v>170</v>
      </c>
      <c r="C16" s="34"/>
      <c r="D16" s="34" t="s">
        <v>5</v>
      </c>
      <c r="E16" s="52">
        <v>83</v>
      </c>
      <c r="F16" s="5"/>
      <c r="G16" s="5"/>
      <c r="H16" s="5"/>
      <c r="I16" s="5"/>
    </row>
    <row r="17" spans="1:9" ht="18.75">
      <c r="A17" s="32">
        <v>5</v>
      </c>
      <c r="B17" s="33" t="s">
        <v>171</v>
      </c>
      <c r="C17" s="34"/>
      <c r="D17" s="34" t="s">
        <v>5</v>
      </c>
      <c r="E17" s="52">
        <v>83</v>
      </c>
      <c r="F17" s="5"/>
      <c r="G17" s="5"/>
      <c r="H17" s="5"/>
      <c r="I17" s="5"/>
    </row>
    <row r="18" spans="1:9" ht="18.75">
      <c r="A18" s="32">
        <v>6</v>
      </c>
      <c r="B18" s="33" t="s">
        <v>172</v>
      </c>
      <c r="C18" s="34"/>
      <c r="D18" s="34" t="s">
        <v>5</v>
      </c>
      <c r="E18" s="52">
        <v>83</v>
      </c>
      <c r="F18" s="5"/>
      <c r="G18" s="5"/>
      <c r="H18" s="5"/>
      <c r="I18" s="5"/>
    </row>
    <row r="19" spans="1:9" ht="18.75">
      <c r="A19" s="32">
        <v>7</v>
      </c>
      <c r="B19" s="33" t="s">
        <v>173</v>
      </c>
      <c r="C19" s="34">
        <v>2001</v>
      </c>
      <c r="D19" s="34" t="s">
        <v>9</v>
      </c>
      <c r="E19" s="52">
        <v>78</v>
      </c>
      <c r="F19" s="5"/>
      <c r="G19" s="5"/>
      <c r="H19" s="5"/>
      <c r="I19" s="5"/>
    </row>
    <row r="20" spans="1:9" ht="18.75">
      <c r="A20" s="32">
        <v>8</v>
      </c>
      <c r="B20" s="33" t="s">
        <v>174</v>
      </c>
      <c r="C20" s="34"/>
      <c r="D20" s="34" t="s">
        <v>5</v>
      </c>
      <c r="E20" s="52">
        <v>77</v>
      </c>
      <c r="F20" s="5"/>
      <c r="G20" s="5"/>
      <c r="H20" s="5"/>
      <c r="I20" s="5"/>
    </row>
    <row r="21" spans="1:9" ht="18.75">
      <c r="A21" s="32">
        <v>9</v>
      </c>
      <c r="B21" s="33" t="s">
        <v>178</v>
      </c>
      <c r="C21" s="34">
        <v>2000</v>
      </c>
      <c r="D21" s="34" t="s">
        <v>9</v>
      </c>
      <c r="E21" s="52">
        <v>76</v>
      </c>
      <c r="F21" s="5"/>
      <c r="G21" s="5"/>
      <c r="H21" s="5"/>
      <c r="I21" s="5"/>
    </row>
    <row r="22" spans="1:9" ht="18.75">
      <c r="A22" s="32">
        <v>10</v>
      </c>
      <c r="B22" s="33" t="s">
        <v>96</v>
      </c>
      <c r="C22" s="34">
        <v>2002</v>
      </c>
      <c r="D22" s="34" t="s">
        <v>9</v>
      </c>
      <c r="E22" s="52">
        <v>73</v>
      </c>
      <c r="F22" s="5"/>
      <c r="G22" s="5"/>
      <c r="H22" s="5"/>
      <c r="I22" s="5"/>
    </row>
    <row r="23" spans="1:9" ht="18.75">
      <c r="A23" s="32">
        <v>11</v>
      </c>
      <c r="B23" s="33" t="s">
        <v>175</v>
      </c>
      <c r="C23" s="34"/>
      <c r="D23" s="34" t="s">
        <v>5</v>
      </c>
      <c r="E23" s="52">
        <v>69</v>
      </c>
      <c r="F23" s="5"/>
      <c r="G23" s="5"/>
      <c r="H23" s="5"/>
      <c r="I23" s="5"/>
    </row>
    <row r="24" spans="1:9" ht="18.75">
      <c r="A24" s="32">
        <v>12</v>
      </c>
      <c r="B24" s="33" t="s">
        <v>176</v>
      </c>
      <c r="C24" s="34"/>
      <c r="D24" s="34" t="s">
        <v>5</v>
      </c>
      <c r="E24" s="52">
        <v>28</v>
      </c>
      <c r="F24" s="5"/>
      <c r="G24" s="5"/>
      <c r="H24" s="5"/>
      <c r="I24" s="5"/>
    </row>
    <row r="25" spans="1:9" ht="18.75">
      <c r="A25" s="6"/>
      <c r="B25" s="5"/>
      <c r="C25" s="5"/>
      <c r="D25" s="5"/>
      <c r="E25" s="5"/>
      <c r="F25" s="5"/>
      <c r="G25" s="5"/>
      <c r="H25" s="5"/>
      <c r="I25" s="5"/>
    </row>
    <row r="26" spans="1:7" s="8" customFormat="1" ht="15.75">
      <c r="A26" s="49"/>
      <c r="B26" s="50"/>
      <c r="C26" s="51"/>
      <c r="D26" s="51"/>
      <c r="E26" s="72"/>
      <c r="F26" s="72"/>
      <c r="G26" s="49"/>
    </row>
    <row r="28" spans="2:9" ht="30" customHeight="1">
      <c r="B28" s="76" t="s">
        <v>112</v>
      </c>
      <c r="C28" s="76"/>
      <c r="D28" s="76"/>
      <c r="E28" s="37"/>
      <c r="F28" s="76" t="s">
        <v>28</v>
      </c>
      <c r="G28" s="76"/>
      <c r="H28" s="1"/>
      <c r="I28" s="1"/>
    </row>
    <row r="29" spans="3:9" ht="14.25">
      <c r="C29" s="28"/>
      <c r="D29" s="13"/>
      <c r="E29" s="13"/>
      <c r="F29" s="12"/>
      <c r="G29" s="13"/>
      <c r="H29" s="1"/>
      <c r="I29" s="1"/>
    </row>
    <row r="30" spans="3:9" ht="12.75">
      <c r="C30" s="14"/>
      <c r="D30" s="15"/>
      <c r="E30" s="14"/>
      <c r="F30" s="14"/>
      <c r="G30" s="14"/>
      <c r="H30" s="1"/>
      <c r="I30" s="1"/>
    </row>
    <row r="31" spans="2:9" ht="30" customHeight="1">
      <c r="B31" s="76" t="s">
        <v>53</v>
      </c>
      <c r="C31" s="76"/>
      <c r="D31" s="76"/>
      <c r="E31" s="37"/>
      <c r="F31" s="39" t="s">
        <v>87</v>
      </c>
      <c r="H31" s="1"/>
      <c r="I31" s="1"/>
    </row>
  </sheetData>
  <sheetProtection/>
  <mergeCells count="6">
    <mergeCell ref="A2:I2"/>
    <mergeCell ref="A3:I3"/>
    <mergeCell ref="A5:E5"/>
    <mergeCell ref="B28:D28"/>
    <mergeCell ref="F28:G28"/>
    <mergeCell ref="B31:D31"/>
  </mergeCells>
  <printOptions/>
  <pageMargins left="0.7874015748031497" right="0.3937007874015748" top="1.1811023622047245" bottom="0.984251968503937" header="0.5118110236220472" footer="0.5118110236220472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="120" zoomScaleNormal="120" zoomScalePageLayoutView="0" workbookViewId="0" topLeftCell="A1">
      <selection activeCell="G33" sqref="G33"/>
    </sheetView>
  </sheetViews>
  <sheetFormatPr defaultColWidth="9.140625" defaultRowHeight="12.75"/>
  <cols>
    <col min="1" max="1" width="7.57421875" style="1" customWidth="1"/>
    <col min="2" max="2" width="22.7109375" style="0" customWidth="1"/>
    <col min="3" max="3" width="8.140625" style="1" customWidth="1"/>
    <col min="4" max="4" width="13.28125" style="1" customWidth="1"/>
    <col min="5" max="9" width="10.57421875" style="1" customWidth="1"/>
  </cols>
  <sheetData>
    <row r="1" spans="1:9" ht="18.75">
      <c r="A1" s="53" t="s">
        <v>118</v>
      </c>
      <c r="B1" s="53"/>
      <c r="C1" s="53"/>
      <c r="D1" s="53"/>
      <c r="E1" s="53"/>
      <c r="F1" s="53"/>
      <c r="G1"/>
      <c r="H1"/>
      <c r="I1"/>
    </row>
    <row r="2" spans="1:9" ht="18.75">
      <c r="A2" s="79" t="s">
        <v>117</v>
      </c>
      <c r="B2" s="79"/>
      <c r="C2" s="79"/>
      <c r="D2" s="79"/>
      <c r="E2" s="79"/>
      <c r="F2" s="79"/>
      <c r="G2"/>
      <c r="H2"/>
      <c r="I2"/>
    </row>
    <row r="3" spans="1:9" ht="6.75" customHeight="1">
      <c r="A3" s="5"/>
      <c r="B3" s="5"/>
      <c r="C3" s="5"/>
      <c r="D3" s="5"/>
      <c r="E3" s="5"/>
      <c r="F3" s="5"/>
      <c r="G3"/>
      <c r="H3"/>
      <c r="I3"/>
    </row>
    <row r="4" spans="1:9" ht="20.25">
      <c r="A4" s="80" t="s">
        <v>98</v>
      </c>
      <c r="B4" s="79"/>
      <c r="C4" s="79"/>
      <c r="D4" s="79"/>
      <c r="E4" s="79"/>
      <c r="F4" s="79"/>
      <c r="G4"/>
      <c r="H4"/>
      <c r="I4"/>
    </row>
    <row r="5" spans="1:9" ht="9" customHeight="1">
      <c r="A5" s="6"/>
      <c r="B5" s="5"/>
      <c r="C5" s="5"/>
      <c r="D5" s="5"/>
      <c r="E5" s="5"/>
      <c r="F5" s="5"/>
      <c r="G5"/>
      <c r="H5"/>
      <c r="I5"/>
    </row>
    <row r="6" spans="1:12" ht="15">
      <c r="A6" s="69" t="s">
        <v>0</v>
      </c>
      <c r="B6" s="69" t="s">
        <v>47</v>
      </c>
      <c r="C6" s="69" t="s">
        <v>1</v>
      </c>
      <c r="D6" s="69" t="s">
        <v>2</v>
      </c>
      <c r="E6" s="86" t="s">
        <v>15</v>
      </c>
      <c r="F6" s="87"/>
      <c r="G6" s="69" t="s">
        <v>18</v>
      </c>
      <c r="H6" s="69" t="s">
        <v>21</v>
      </c>
      <c r="I6" s="69" t="s">
        <v>22</v>
      </c>
      <c r="J6" s="11"/>
      <c r="K6" s="11"/>
      <c r="L6" s="11"/>
    </row>
    <row r="7" spans="1:12" ht="15">
      <c r="A7" s="69">
        <v>1</v>
      </c>
      <c r="B7" s="66" t="s">
        <v>39</v>
      </c>
      <c r="C7" s="67">
        <v>1998</v>
      </c>
      <c r="D7" s="67" t="s">
        <v>9</v>
      </c>
      <c r="E7" s="67">
        <v>93</v>
      </c>
      <c r="F7" s="67">
        <v>99</v>
      </c>
      <c r="G7" s="67">
        <v>83</v>
      </c>
      <c r="H7" s="67">
        <v>90</v>
      </c>
      <c r="I7" s="69">
        <f aca="true" t="shared" si="0" ref="I7:I25">SUM(E7:H7)</f>
        <v>365</v>
      </c>
      <c r="J7" s="11"/>
      <c r="K7" s="11"/>
      <c r="L7" s="11"/>
    </row>
    <row r="8" spans="1:12" ht="15">
      <c r="A8" s="69">
        <v>2</v>
      </c>
      <c r="B8" s="66" t="s">
        <v>63</v>
      </c>
      <c r="C8" s="67">
        <v>1999</v>
      </c>
      <c r="D8" s="67" t="s">
        <v>103</v>
      </c>
      <c r="E8" s="67">
        <v>93</v>
      </c>
      <c r="F8" s="67">
        <v>93</v>
      </c>
      <c r="G8" s="67">
        <v>77</v>
      </c>
      <c r="H8" s="67">
        <v>75</v>
      </c>
      <c r="I8" s="69">
        <f t="shared" si="0"/>
        <v>338</v>
      </c>
      <c r="J8" s="11"/>
      <c r="K8" s="11"/>
      <c r="L8" s="11"/>
    </row>
    <row r="9" spans="1:12" s="25" customFormat="1" ht="15">
      <c r="A9" s="69">
        <v>3</v>
      </c>
      <c r="B9" s="66" t="s">
        <v>136</v>
      </c>
      <c r="C9" s="67">
        <v>1998</v>
      </c>
      <c r="D9" s="67" t="s">
        <v>64</v>
      </c>
      <c r="E9" s="67">
        <v>91</v>
      </c>
      <c r="F9" s="67">
        <v>91</v>
      </c>
      <c r="G9" s="67">
        <v>66</v>
      </c>
      <c r="H9" s="67">
        <v>84</v>
      </c>
      <c r="I9" s="69">
        <f t="shared" si="0"/>
        <v>332</v>
      </c>
      <c r="J9" s="11"/>
      <c r="K9" s="11"/>
      <c r="L9" s="11"/>
    </row>
    <row r="10" spans="1:12" s="25" customFormat="1" ht="15">
      <c r="A10" s="69">
        <v>4</v>
      </c>
      <c r="B10" s="66" t="s">
        <v>129</v>
      </c>
      <c r="C10" s="67">
        <v>1998</v>
      </c>
      <c r="D10" s="67" t="s">
        <v>5</v>
      </c>
      <c r="E10" s="67">
        <v>89</v>
      </c>
      <c r="F10" s="67">
        <v>91</v>
      </c>
      <c r="G10" s="67">
        <v>66</v>
      </c>
      <c r="H10" s="67">
        <v>82</v>
      </c>
      <c r="I10" s="69">
        <f t="shared" si="0"/>
        <v>328</v>
      </c>
      <c r="J10" s="11"/>
      <c r="K10" s="11"/>
      <c r="L10" s="11"/>
    </row>
    <row r="11" spans="1:12" s="25" customFormat="1" ht="15">
      <c r="A11" s="69">
        <v>5</v>
      </c>
      <c r="B11" s="66" t="s">
        <v>44</v>
      </c>
      <c r="C11" s="67">
        <v>1997</v>
      </c>
      <c r="D11" s="67" t="s">
        <v>10</v>
      </c>
      <c r="E11" s="67">
        <v>95</v>
      </c>
      <c r="F11" s="67">
        <v>93</v>
      </c>
      <c r="G11" s="67">
        <v>69</v>
      </c>
      <c r="H11" s="67">
        <v>68</v>
      </c>
      <c r="I11" s="69">
        <f t="shared" si="0"/>
        <v>325</v>
      </c>
      <c r="J11" s="11"/>
      <c r="K11" s="11"/>
      <c r="L11" s="11"/>
    </row>
    <row r="12" spans="1:12" s="25" customFormat="1" ht="15">
      <c r="A12" s="69">
        <v>6</v>
      </c>
      <c r="B12" s="66" t="s">
        <v>127</v>
      </c>
      <c r="C12" s="67">
        <v>1999</v>
      </c>
      <c r="D12" s="67" t="s">
        <v>5</v>
      </c>
      <c r="E12" s="67">
        <v>87</v>
      </c>
      <c r="F12" s="67">
        <v>87</v>
      </c>
      <c r="G12" s="67">
        <v>69</v>
      </c>
      <c r="H12" s="67">
        <v>81</v>
      </c>
      <c r="I12" s="69">
        <f t="shared" si="0"/>
        <v>324</v>
      </c>
      <c r="J12" s="11"/>
      <c r="K12" s="11"/>
      <c r="L12" s="11"/>
    </row>
    <row r="13" spans="1:12" s="25" customFormat="1" ht="15">
      <c r="A13" s="69">
        <v>7</v>
      </c>
      <c r="B13" s="66" t="s">
        <v>91</v>
      </c>
      <c r="C13" s="67">
        <v>1996</v>
      </c>
      <c r="D13" s="67" t="s">
        <v>9</v>
      </c>
      <c r="E13" s="67">
        <v>95</v>
      </c>
      <c r="F13" s="67">
        <v>92</v>
      </c>
      <c r="G13" s="67">
        <v>55</v>
      </c>
      <c r="H13" s="67">
        <v>77</v>
      </c>
      <c r="I13" s="69">
        <f t="shared" si="0"/>
        <v>319</v>
      </c>
      <c r="J13" s="11"/>
      <c r="K13" s="11"/>
      <c r="L13" s="11"/>
    </row>
    <row r="14" spans="1:12" s="25" customFormat="1" ht="15">
      <c r="A14" s="69">
        <v>8</v>
      </c>
      <c r="B14" s="66" t="s">
        <v>128</v>
      </c>
      <c r="C14" s="67">
        <v>1998</v>
      </c>
      <c r="D14" s="67" t="s">
        <v>5</v>
      </c>
      <c r="E14" s="67">
        <v>80</v>
      </c>
      <c r="F14" s="67">
        <v>80</v>
      </c>
      <c r="G14" s="67">
        <v>73</v>
      </c>
      <c r="H14" s="67">
        <v>79</v>
      </c>
      <c r="I14" s="69">
        <f t="shared" si="0"/>
        <v>312</v>
      </c>
      <c r="J14" s="11"/>
      <c r="K14" s="11"/>
      <c r="L14" s="11"/>
    </row>
    <row r="15" spans="1:12" s="25" customFormat="1" ht="15">
      <c r="A15" s="69">
        <v>9</v>
      </c>
      <c r="B15" s="66" t="s">
        <v>45</v>
      </c>
      <c r="C15" s="67">
        <v>1997</v>
      </c>
      <c r="D15" s="67" t="s">
        <v>10</v>
      </c>
      <c r="E15" s="67">
        <v>87</v>
      </c>
      <c r="F15" s="67">
        <v>81</v>
      </c>
      <c r="G15" s="67">
        <v>68</v>
      </c>
      <c r="H15" s="67">
        <v>69</v>
      </c>
      <c r="I15" s="69">
        <f t="shared" si="0"/>
        <v>305</v>
      </c>
      <c r="J15" s="11"/>
      <c r="K15" s="11"/>
      <c r="L15" s="11"/>
    </row>
    <row r="16" spans="1:12" s="25" customFormat="1" ht="15">
      <c r="A16" s="69">
        <v>10</v>
      </c>
      <c r="B16" s="66" t="s">
        <v>93</v>
      </c>
      <c r="C16" s="67">
        <v>1997</v>
      </c>
      <c r="D16" s="67" t="s">
        <v>10</v>
      </c>
      <c r="E16" s="67">
        <v>89</v>
      </c>
      <c r="F16" s="67">
        <v>90</v>
      </c>
      <c r="G16" s="67">
        <v>41</v>
      </c>
      <c r="H16" s="67">
        <v>84</v>
      </c>
      <c r="I16" s="69">
        <f t="shared" si="0"/>
        <v>304</v>
      </c>
      <c r="J16" s="11"/>
      <c r="K16" s="11"/>
      <c r="L16" s="11"/>
    </row>
    <row r="17" spans="1:12" s="25" customFormat="1" ht="15">
      <c r="A17" s="69">
        <v>11</v>
      </c>
      <c r="B17" s="66" t="s">
        <v>41</v>
      </c>
      <c r="C17" s="67">
        <v>2000</v>
      </c>
      <c r="D17" s="67" t="s">
        <v>9</v>
      </c>
      <c r="E17" s="67">
        <v>87</v>
      </c>
      <c r="F17" s="67">
        <v>86</v>
      </c>
      <c r="G17" s="67">
        <v>60</v>
      </c>
      <c r="H17" s="67">
        <v>68</v>
      </c>
      <c r="I17" s="69">
        <f t="shared" si="0"/>
        <v>301</v>
      </c>
      <c r="J17" s="11"/>
      <c r="K17" s="11"/>
      <c r="L17" s="11"/>
    </row>
    <row r="18" spans="1:12" s="25" customFormat="1" ht="15">
      <c r="A18" s="69">
        <v>12</v>
      </c>
      <c r="B18" s="66" t="s">
        <v>151</v>
      </c>
      <c r="C18" s="67">
        <v>1998</v>
      </c>
      <c r="D18" s="67" t="s">
        <v>10</v>
      </c>
      <c r="E18" s="67">
        <v>80</v>
      </c>
      <c r="F18" s="67">
        <v>85</v>
      </c>
      <c r="G18" s="67">
        <v>57</v>
      </c>
      <c r="H18" s="67">
        <v>78</v>
      </c>
      <c r="I18" s="69">
        <f t="shared" si="0"/>
        <v>300</v>
      </c>
      <c r="J18" s="11"/>
      <c r="K18" s="11"/>
      <c r="L18" s="11"/>
    </row>
    <row r="19" spans="1:12" s="25" customFormat="1" ht="15">
      <c r="A19" s="69">
        <v>13</v>
      </c>
      <c r="B19" s="66" t="s">
        <v>90</v>
      </c>
      <c r="C19" s="67">
        <v>1997</v>
      </c>
      <c r="D19" s="67" t="s">
        <v>9</v>
      </c>
      <c r="E19" s="67">
        <v>80</v>
      </c>
      <c r="F19" s="67">
        <v>90</v>
      </c>
      <c r="G19" s="67">
        <v>69</v>
      </c>
      <c r="H19" s="67">
        <v>50</v>
      </c>
      <c r="I19" s="69">
        <f t="shared" si="0"/>
        <v>289</v>
      </c>
      <c r="J19" s="11"/>
      <c r="K19" s="11"/>
      <c r="L19" s="11"/>
    </row>
    <row r="20" spans="1:12" s="25" customFormat="1" ht="15">
      <c r="A20" s="69">
        <v>14</v>
      </c>
      <c r="B20" s="66" t="s">
        <v>152</v>
      </c>
      <c r="C20" s="67">
        <v>1999</v>
      </c>
      <c r="D20" s="67" t="s">
        <v>10</v>
      </c>
      <c r="E20" s="67">
        <v>80</v>
      </c>
      <c r="F20" s="67">
        <v>79</v>
      </c>
      <c r="G20" s="67">
        <v>51</v>
      </c>
      <c r="H20" s="67">
        <v>70</v>
      </c>
      <c r="I20" s="69">
        <f t="shared" si="0"/>
        <v>280</v>
      </c>
      <c r="J20" s="11"/>
      <c r="K20" s="11"/>
      <c r="L20" s="11"/>
    </row>
    <row r="21" spans="1:12" s="25" customFormat="1" ht="15">
      <c r="A21" s="69">
        <v>15</v>
      </c>
      <c r="B21" s="66" t="s">
        <v>58</v>
      </c>
      <c r="C21" s="67">
        <v>1999</v>
      </c>
      <c r="D21" s="67" t="s">
        <v>10</v>
      </c>
      <c r="E21" s="67">
        <v>88</v>
      </c>
      <c r="F21" s="67">
        <v>86</v>
      </c>
      <c r="G21" s="67">
        <v>29</v>
      </c>
      <c r="H21" s="67">
        <v>48</v>
      </c>
      <c r="I21" s="69">
        <f t="shared" si="0"/>
        <v>251</v>
      </c>
      <c r="J21" s="11"/>
      <c r="K21" s="11"/>
      <c r="L21" s="11"/>
    </row>
    <row r="22" spans="1:12" s="25" customFormat="1" ht="15">
      <c r="A22" s="69">
        <v>16</v>
      </c>
      <c r="B22" s="66" t="s">
        <v>46</v>
      </c>
      <c r="C22" s="67">
        <v>1998</v>
      </c>
      <c r="D22" s="67" t="s">
        <v>10</v>
      </c>
      <c r="E22" s="67">
        <v>81</v>
      </c>
      <c r="F22" s="67">
        <v>84</v>
      </c>
      <c r="G22" s="67">
        <v>19</v>
      </c>
      <c r="H22" s="67">
        <v>62</v>
      </c>
      <c r="I22" s="69">
        <f t="shared" si="0"/>
        <v>246</v>
      </c>
      <c r="J22" s="11"/>
      <c r="K22" s="11"/>
      <c r="L22" s="11"/>
    </row>
    <row r="23" spans="1:12" s="25" customFormat="1" ht="15">
      <c r="A23" s="69">
        <v>17</v>
      </c>
      <c r="B23" s="66" t="s">
        <v>57</v>
      </c>
      <c r="C23" s="67">
        <v>1998</v>
      </c>
      <c r="D23" s="67" t="s">
        <v>10</v>
      </c>
      <c r="E23" s="67">
        <v>80</v>
      </c>
      <c r="F23" s="67">
        <v>77</v>
      </c>
      <c r="G23" s="67">
        <v>39</v>
      </c>
      <c r="H23" s="67">
        <v>38</v>
      </c>
      <c r="I23" s="69">
        <f t="shared" si="0"/>
        <v>234</v>
      </c>
      <c r="J23" s="11"/>
      <c r="K23" s="11"/>
      <c r="L23" s="11"/>
    </row>
    <row r="24" spans="1:12" s="25" customFormat="1" ht="15">
      <c r="A24" s="69">
        <v>18</v>
      </c>
      <c r="B24" s="66" t="s">
        <v>89</v>
      </c>
      <c r="C24" s="67">
        <v>2000</v>
      </c>
      <c r="D24" s="67" t="s">
        <v>9</v>
      </c>
      <c r="E24" s="67">
        <v>70</v>
      </c>
      <c r="F24" s="67">
        <v>88</v>
      </c>
      <c r="G24" s="67">
        <v>27</v>
      </c>
      <c r="H24" s="67">
        <v>32</v>
      </c>
      <c r="I24" s="69">
        <f t="shared" si="0"/>
        <v>217</v>
      </c>
      <c r="J24" s="11"/>
      <c r="K24" s="11"/>
      <c r="L24" s="11"/>
    </row>
    <row r="25" spans="1:9" s="11" customFormat="1" ht="15">
      <c r="A25" s="69">
        <v>19</v>
      </c>
      <c r="B25" s="66" t="s">
        <v>40</v>
      </c>
      <c r="C25" s="67">
        <v>1999</v>
      </c>
      <c r="D25" s="67" t="s">
        <v>9</v>
      </c>
      <c r="E25" s="67">
        <v>59</v>
      </c>
      <c r="F25" s="67">
        <v>46</v>
      </c>
      <c r="G25" s="67">
        <v>40</v>
      </c>
      <c r="H25" s="67">
        <v>49</v>
      </c>
      <c r="I25" s="69">
        <f t="shared" si="0"/>
        <v>194</v>
      </c>
    </row>
    <row r="26" spans="1:9" ht="9.75" customHeight="1">
      <c r="A26" s="49"/>
      <c r="B26" s="50"/>
      <c r="C26" s="51"/>
      <c r="D26" s="51"/>
      <c r="E26" s="51"/>
      <c r="F26" s="51"/>
      <c r="G26" s="51"/>
      <c r="H26" s="51"/>
      <c r="I26" s="49"/>
    </row>
    <row r="27" spans="1:9" s="25" customFormat="1" ht="33.75" customHeight="1">
      <c r="A27" s="57"/>
      <c r="B27" s="81" t="s">
        <v>190</v>
      </c>
      <c r="C27" s="81"/>
      <c r="D27" s="81"/>
      <c r="E27" s="56"/>
      <c r="F27" s="81" t="s">
        <v>28</v>
      </c>
      <c r="G27" s="81"/>
      <c r="H27" s="57"/>
      <c r="I27" s="57"/>
    </row>
    <row r="28" spans="3:6" ht="15">
      <c r="C28" s="40"/>
      <c r="D28" s="40"/>
      <c r="E28" s="41"/>
      <c r="F28" s="40"/>
    </row>
    <row r="29" spans="1:9" s="25" customFormat="1" ht="35.25" customHeight="1">
      <c r="A29" s="57"/>
      <c r="B29" s="81" t="s">
        <v>191</v>
      </c>
      <c r="C29" s="81"/>
      <c r="D29" s="81"/>
      <c r="E29" s="57"/>
      <c r="F29" s="59" t="s">
        <v>87</v>
      </c>
      <c r="G29" s="57"/>
      <c r="H29" s="57"/>
      <c r="I29" s="57"/>
    </row>
  </sheetData>
  <sheetProtection/>
  <mergeCells count="6">
    <mergeCell ref="B29:D29"/>
    <mergeCell ref="A2:F2"/>
    <mergeCell ref="A4:F4"/>
    <mergeCell ref="F27:G27"/>
    <mergeCell ref="B27:D27"/>
    <mergeCell ref="E6:F6"/>
  </mergeCells>
  <printOptions/>
  <pageMargins left="0.7874015748031497" right="0.3937007874015748" top="1.1811023622047245" bottom="0.984251968503937" header="0.5118110236220472" footer="0.5118110236220472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0"/>
  <sheetViews>
    <sheetView zoomScale="120" zoomScaleNormal="120" zoomScalePageLayoutView="0" workbookViewId="0" topLeftCell="A1">
      <selection activeCell="L17" sqref="L17"/>
    </sheetView>
  </sheetViews>
  <sheetFormatPr defaultColWidth="9.140625" defaultRowHeight="12.75"/>
  <cols>
    <col min="1" max="1" width="7.57421875" style="1" customWidth="1"/>
    <col min="2" max="2" width="27.7109375" style="0" customWidth="1"/>
    <col min="3" max="3" width="8.140625" style="1" customWidth="1"/>
    <col min="4" max="4" width="13.28125" style="1" customWidth="1"/>
    <col min="5" max="6" width="7.00390625" style="1" customWidth="1"/>
    <col min="7" max="7" width="8.8515625" style="1" customWidth="1"/>
    <col min="8" max="8" width="9.8515625" style="1" customWidth="1"/>
    <col min="9" max="9" width="11.57421875" style="0" customWidth="1"/>
  </cols>
  <sheetData>
    <row r="2" spans="1:8" ht="18.75">
      <c r="A2" s="78" t="s">
        <v>118</v>
      </c>
      <c r="B2" s="78"/>
      <c r="C2" s="78"/>
      <c r="D2" s="78"/>
      <c r="E2" s="78"/>
      <c r="F2" s="78"/>
      <c r="G2" s="78"/>
      <c r="H2" s="19"/>
    </row>
    <row r="3" spans="1:8" ht="18.75">
      <c r="A3" s="79" t="s">
        <v>117</v>
      </c>
      <c r="B3" s="79"/>
      <c r="C3" s="79"/>
      <c r="D3" s="79"/>
      <c r="E3" s="79"/>
      <c r="F3" s="79"/>
      <c r="G3" s="79"/>
      <c r="H3" s="5"/>
    </row>
    <row r="4" spans="1:8" ht="6.75" customHeight="1">
      <c r="A4" s="5"/>
      <c r="B4" s="5"/>
      <c r="C4" s="5"/>
      <c r="D4" s="5"/>
      <c r="E4" s="5"/>
      <c r="F4" s="5"/>
      <c r="G4" s="5"/>
      <c r="H4" s="5"/>
    </row>
    <row r="5" spans="1:8" ht="20.25">
      <c r="A5" s="80" t="s">
        <v>98</v>
      </c>
      <c r="B5" s="79"/>
      <c r="C5" s="79"/>
      <c r="D5" s="79"/>
      <c r="E5" s="79"/>
      <c r="F5" s="79"/>
      <c r="G5" s="79"/>
      <c r="H5" s="5"/>
    </row>
    <row r="6" spans="1:8" ht="18.75">
      <c r="A6" s="6"/>
      <c r="B6" s="5"/>
      <c r="C6" s="5"/>
      <c r="D6" s="5"/>
      <c r="E6" s="5"/>
      <c r="F6" s="5"/>
      <c r="G6" s="5"/>
      <c r="H6" s="5"/>
    </row>
    <row r="7" spans="1:9" s="7" customFormat="1" ht="15.75">
      <c r="A7" s="32" t="s">
        <v>0</v>
      </c>
      <c r="B7" s="32" t="s">
        <v>47</v>
      </c>
      <c r="C7" s="32" t="s">
        <v>1</v>
      </c>
      <c r="D7" s="32" t="s">
        <v>2</v>
      </c>
      <c r="E7" s="88" t="s">
        <v>15</v>
      </c>
      <c r="F7" s="89"/>
      <c r="G7" s="32" t="s">
        <v>18</v>
      </c>
      <c r="H7" s="32" t="s">
        <v>21</v>
      </c>
      <c r="I7" s="69" t="s">
        <v>22</v>
      </c>
    </row>
    <row r="8" spans="1:9" s="7" customFormat="1" ht="15.75">
      <c r="A8" s="32">
        <v>1</v>
      </c>
      <c r="B8" s="33" t="s">
        <v>61</v>
      </c>
      <c r="C8" s="34">
        <v>2000</v>
      </c>
      <c r="D8" s="34" t="s">
        <v>9</v>
      </c>
      <c r="E8" s="34">
        <v>93</v>
      </c>
      <c r="F8" s="34">
        <v>97</v>
      </c>
      <c r="G8" s="34">
        <v>74</v>
      </c>
      <c r="H8" s="34">
        <v>90</v>
      </c>
      <c r="I8" s="66">
        <f aca="true" t="shared" si="0" ref="I8:I14">SUM(E8:H8)</f>
        <v>354</v>
      </c>
    </row>
    <row r="9" spans="1:9" s="7" customFormat="1" ht="15.75">
      <c r="A9" s="32">
        <v>2</v>
      </c>
      <c r="B9" s="33" t="s">
        <v>104</v>
      </c>
      <c r="C9" s="34">
        <v>1998</v>
      </c>
      <c r="D9" s="34" t="s">
        <v>9</v>
      </c>
      <c r="E9" s="34">
        <v>92</v>
      </c>
      <c r="F9" s="34">
        <v>94</v>
      </c>
      <c r="G9" s="34">
        <v>68</v>
      </c>
      <c r="H9" s="34">
        <v>85</v>
      </c>
      <c r="I9" s="66">
        <f t="shared" si="0"/>
        <v>339</v>
      </c>
    </row>
    <row r="10" spans="1:9" s="11" customFormat="1" ht="15.75">
      <c r="A10" s="32">
        <v>3</v>
      </c>
      <c r="B10" s="33" t="s">
        <v>105</v>
      </c>
      <c r="C10" s="34">
        <v>1998</v>
      </c>
      <c r="D10" s="34" t="s">
        <v>10</v>
      </c>
      <c r="E10" s="34">
        <v>89</v>
      </c>
      <c r="F10" s="34">
        <v>96</v>
      </c>
      <c r="G10" s="34">
        <v>85</v>
      </c>
      <c r="H10" s="34">
        <v>64</v>
      </c>
      <c r="I10" s="66">
        <f t="shared" si="0"/>
        <v>334</v>
      </c>
    </row>
    <row r="11" spans="1:9" s="11" customFormat="1" ht="15.75">
      <c r="A11" s="32">
        <v>4</v>
      </c>
      <c r="B11" s="33" t="s">
        <v>56</v>
      </c>
      <c r="C11" s="34">
        <v>1999</v>
      </c>
      <c r="D11" s="34" t="s">
        <v>9</v>
      </c>
      <c r="E11" s="34">
        <v>91</v>
      </c>
      <c r="F11" s="34">
        <v>91</v>
      </c>
      <c r="G11" s="34">
        <v>51</v>
      </c>
      <c r="H11" s="34">
        <v>77</v>
      </c>
      <c r="I11" s="66">
        <f t="shared" si="0"/>
        <v>310</v>
      </c>
    </row>
    <row r="12" spans="1:9" s="11" customFormat="1" ht="15.75">
      <c r="A12" s="32">
        <v>5</v>
      </c>
      <c r="B12" s="33" t="s">
        <v>84</v>
      </c>
      <c r="C12" s="34">
        <v>1999</v>
      </c>
      <c r="D12" s="34" t="s">
        <v>9</v>
      </c>
      <c r="E12" s="34">
        <v>87</v>
      </c>
      <c r="F12" s="34">
        <v>90</v>
      </c>
      <c r="G12" s="34">
        <v>51</v>
      </c>
      <c r="H12" s="34">
        <v>80</v>
      </c>
      <c r="I12" s="66">
        <f t="shared" si="0"/>
        <v>308</v>
      </c>
    </row>
    <row r="13" spans="1:9" s="11" customFormat="1" ht="15.75">
      <c r="A13" s="32">
        <v>6</v>
      </c>
      <c r="B13" s="33" t="s">
        <v>135</v>
      </c>
      <c r="C13" s="34">
        <v>2000</v>
      </c>
      <c r="D13" s="34" t="s">
        <v>64</v>
      </c>
      <c r="E13" s="34">
        <v>93</v>
      </c>
      <c r="F13" s="34">
        <v>87</v>
      </c>
      <c r="G13" s="34">
        <v>65</v>
      </c>
      <c r="H13" s="34">
        <v>59</v>
      </c>
      <c r="I13" s="66">
        <f t="shared" si="0"/>
        <v>304</v>
      </c>
    </row>
    <row r="14" spans="1:9" s="11" customFormat="1" ht="15.75">
      <c r="A14" s="32">
        <v>7</v>
      </c>
      <c r="B14" s="33" t="s">
        <v>85</v>
      </c>
      <c r="C14" s="34">
        <v>1999</v>
      </c>
      <c r="D14" s="34" t="s">
        <v>9</v>
      </c>
      <c r="E14" s="34">
        <v>80</v>
      </c>
      <c r="F14" s="34">
        <v>88</v>
      </c>
      <c r="G14" s="34">
        <v>59</v>
      </c>
      <c r="H14" s="34">
        <v>51</v>
      </c>
      <c r="I14" s="66">
        <f t="shared" si="0"/>
        <v>278</v>
      </c>
    </row>
    <row r="15" spans="1:8" s="11" customFormat="1" ht="15.75">
      <c r="A15" s="49"/>
      <c r="B15" s="50"/>
      <c r="C15" s="51"/>
      <c r="D15" s="51"/>
      <c r="E15" s="51"/>
      <c r="F15" s="51"/>
      <c r="G15" s="51"/>
      <c r="H15" s="51"/>
    </row>
    <row r="17" spans="2:8" ht="33.75" customHeight="1">
      <c r="B17" s="76" t="s">
        <v>112</v>
      </c>
      <c r="C17" s="76"/>
      <c r="D17" s="76"/>
      <c r="E17" s="41"/>
      <c r="F17" s="41"/>
      <c r="G17" s="85" t="s">
        <v>28</v>
      </c>
      <c r="H17" s="85"/>
    </row>
    <row r="18" spans="3:8" ht="15">
      <c r="C18" s="40"/>
      <c r="D18" s="40"/>
      <c r="E18" s="41"/>
      <c r="F18" s="41"/>
      <c r="G18" s="40"/>
      <c r="H18" s="40"/>
    </row>
    <row r="19" spans="3:8" ht="15">
      <c r="C19" s="43"/>
      <c r="D19" s="43"/>
      <c r="E19" s="42"/>
      <c r="F19" s="42"/>
      <c r="G19" s="42"/>
      <c r="H19" s="42"/>
    </row>
    <row r="20" spans="2:8" ht="35.25" customHeight="1">
      <c r="B20" s="76" t="s">
        <v>113</v>
      </c>
      <c r="C20" s="76"/>
      <c r="D20" s="76"/>
      <c r="E20" s="42"/>
      <c r="F20" s="42"/>
      <c r="G20" s="44" t="s">
        <v>87</v>
      </c>
      <c r="H20" s="44"/>
    </row>
  </sheetData>
  <sheetProtection/>
  <mergeCells count="7">
    <mergeCell ref="A2:G2"/>
    <mergeCell ref="A3:G3"/>
    <mergeCell ref="A5:G5"/>
    <mergeCell ref="B17:D17"/>
    <mergeCell ref="G17:H17"/>
    <mergeCell ref="B20:D20"/>
    <mergeCell ref="E7:F7"/>
  </mergeCells>
  <printOptions/>
  <pageMargins left="0.7874015748031497" right="0.3937007874015748" top="1.1811023622047245" bottom="0.984251968503937" header="0.5118110236220472" footer="0.5118110236220472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9"/>
  <sheetViews>
    <sheetView zoomScale="120" zoomScaleNormal="120" zoomScalePageLayoutView="0" workbookViewId="0" topLeftCell="A1">
      <selection activeCell="J14" sqref="J14"/>
    </sheetView>
  </sheetViews>
  <sheetFormatPr defaultColWidth="9.140625" defaultRowHeight="12.75"/>
  <cols>
    <col min="1" max="1" width="7.57421875" style="1" customWidth="1"/>
    <col min="2" max="2" width="25.421875" style="0" customWidth="1"/>
    <col min="3" max="3" width="8.140625" style="1" customWidth="1"/>
    <col min="4" max="4" width="13.28125" style="1" customWidth="1"/>
    <col min="5" max="6" width="7.00390625" style="1" customWidth="1"/>
    <col min="7" max="8" width="8.8515625" style="1" customWidth="1"/>
    <col min="9" max="9" width="7.8515625" style="1" customWidth="1"/>
  </cols>
  <sheetData>
    <row r="1" spans="1:9" ht="18.75">
      <c r="A1" s="78" t="s">
        <v>118</v>
      </c>
      <c r="B1" s="78"/>
      <c r="C1" s="78"/>
      <c r="D1" s="78"/>
      <c r="E1" s="78"/>
      <c r="F1" s="78"/>
      <c r="G1" s="78"/>
      <c r="H1"/>
      <c r="I1"/>
    </row>
    <row r="2" spans="1:9" ht="18.75">
      <c r="A2" s="79" t="s">
        <v>117</v>
      </c>
      <c r="B2" s="79"/>
      <c r="C2" s="79"/>
      <c r="D2" s="79"/>
      <c r="E2" s="79"/>
      <c r="F2" s="79"/>
      <c r="G2" s="79"/>
      <c r="H2"/>
      <c r="I2"/>
    </row>
    <row r="3" spans="1:9" ht="6.75" customHeight="1">
      <c r="A3" s="5"/>
      <c r="B3" s="5"/>
      <c r="C3" s="5"/>
      <c r="D3" s="5"/>
      <c r="E3" s="5"/>
      <c r="F3" s="5"/>
      <c r="G3" s="5"/>
      <c r="H3"/>
      <c r="I3"/>
    </row>
    <row r="4" spans="1:9" ht="20.25">
      <c r="A4" s="80" t="s">
        <v>98</v>
      </c>
      <c r="B4" s="79"/>
      <c r="C4" s="79"/>
      <c r="D4" s="79"/>
      <c r="E4" s="79"/>
      <c r="F4" s="79"/>
      <c r="G4" s="79"/>
      <c r="H4"/>
      <c r="I4"/>
    </row>
    <row r="5" spans="1:9" ht="10.5" customHeight="1">
      <c r="A5" s="6"/>
      <c r="B5" s="5"/>
      <c r="C5" s="5"/>
      <c r="D5" s="5"/>
      <c r="E5" s="5"/>
      <c r="F5" s="5"/>
      <c r="G5" s="5"/>
      <c r="H5"/>
      <c r="I5"/>
    </row>
    <row r="6" spans="1:9" s="7" customFormat="1" ht="15.75">
      <c r="A6" s="32" t="s">
        <v>0</v>
      </c>
      <c r="B6" s="32" t="s">
        <v>47</v>
      </c>
      <c r="C6" s="32" t="s">
        <v>1</v>
      </c>
      <c r="D6" s="32" t="s">
        <v>2</v>
      </c>
      <c r="E6" s="88" t="s">
        <v>15</v>
      </c>
      <c r="F6" s="89"/>
      <c r="G6" s="32" t="s">
        <v>18</v>
      </c>
      <c r="H6" s="32" t="s">
        <v>21</v>
      </c>
      <c r="I6" s="69" t="s">
        <v>22</v>
      </c>
    </row>
    <row r="7" spans="1:9" s="7" customFormat="1" ht="15.75">
      <c r="A7" s="32">
        <v>1</v>
      </c>
      <c r="B7" s="33" t="s">
        <v>61</v>
      </c>
      <c r="C7" s="34">
        <v>2000</v>
      </c>
      <c r="D7" s="34" t="s">
        <v>9</v>
      </c>
      <c r="E7" s="34">
        <v>93</v>
      </c>
      <c r="F7" s="34">
        <v>97</v>
      </c>
      <c r="G7" s="34">
        <v>74</v>
      </c>
      <c r="H7" s="34">
        <v>90</v>
      </c>
      <c r="I7" s="66">
        <f aca="true" t="shared" si="0" ref="I7:I13">SUM(E7:H7)</f>
        <v>354</v>
      </c>
    </row>
    <row r="8" spans="1:9" s="7" customFormat="1" ht="15.75">
      <c r="A8" s="32">
        <v>2</v>
      </c>
      <c r="B8" s="33" t="s">
        <v>104</v>
      </c>
      <c r="C8" s="34">
        <v>1998</v>
      </c>
      <c r="D8" s="34" t="s">
        <v>9</v>
      </c>
      <c r="E8" s="34">
        <v>92</v>
      </c>
      <c r="F8" s="34">
        <v>94</v>
      </c>
      <c r="G8" s="34">
        <v>68</v>
      </c>
      <c r="H8" s="34">
        <v>85</v>
      </c>
      <c r="I8" s="66">
        <f t="shared" si="0"/>
        <v>339</v>
      </c>
    </row>
    <row r="9" spans="1:9" s="11" customFormat="1" ht="15.75">
      <c r="A9" s="32">
        <v>3</v>
      </c>
      <c r="B9" s="33" t="s">
        <v>105</v>
      </c>
      <c r="C9" s="34">
        <v>1998</v>
      </c>
      <c r="D9" s="34" t="s">
        <v>10</v>
      </c>
      <c r="E9" s="34">
        <v>89</v>
      </c>
      <c r="F9" s="34">
        <v>96</v>
      </c>
      <c r="G9" s="34">
        <v>85</v>
      </c>
      <c r="H9" s="34">
        <v>64</v>
      </c>
      <c r="I9" s="66">
        <f t="shared" si="0"/>
        <v>334</v>
      </c>
    </row>
    <row r="10" spans="1:9" s="11" customFormat="1" ht="15.75">
      <c r="A10" s="32">
        <v>4</v>
      </c>
      <c r="B10" s="33" t="s">
        <v>56</v>
      </c>
      <c r="C10" s="34">
        <v>1999</v>
      </c>
      <c r="D10" s="34" t="s">
        <v>9</v>
      </c>
      <c r="E10" s="34">
        <v>91</v>
      </c>
      <c r="F10" s="34">
        <v>91</v>
      </c>
      <c r="G10" s="34">
        <v>51</v>
      </c>
      <c r="H10" s="34">
        <v>77</v>
      </c>
      <c r="I10" s="66">
        <f t="shared" si="0"/>
        <v>310</v>
      </c>
    </row>
    <row r="11" spans="1:9" s="11" customFormat="1" ht="15.75">
      <c r="A11" s="32">
        <v>5</v>
      </c>
      <c r="B11" s="33" t="s">
        <v>84</v>
      </c>
      <c r="C11" s="34">
        <v>1999</v>
      </c>
      <c r="D11" s="34" t="s">
        <v>9</v>
      </c>
      <c r="E11" s="34">
        <v>87</v>
      </c>
      <c r="F11" s="34">
        <v>90</v>
      </c>
      <c r="G11" s="34">
        <v>51</v>
      </c>
      <c r="H11" s="34">
        <v>80</v>
      </c>
      <c r="I11" s="66">
        <f t="shared" si="0"/>
        <v>308</v>
      </c>
    </row>
    <row r="12" spans="1:9" s="11" customFormat="1" ht="15.75">
      <c r="A12" s="32">
        <v>6</v>
      </c>
      <c r="B12" s="33" t="s">
        <v>135</v>
      </c>
      <c r="C12" s="34">
        <v>2000</v>
      </c>
      <c r="D12" s="34" t="s">
        <v>64</v>
      </c>
      <c r="E12" s="34">
        <v>93</v>
      </c>
      <c r="F12" s="34">
        <v>87</v>
      </c>
      <c r="G12" s="34">
        <v>65</v>
      </c>
      <c r="H12" s="34">
        <v>59</v>
      </c>
      <c r="I12" s="66">
        <f t="shared" si="0"/>
        <v>304</v>
      </c>
    </row>
    <row r="13" spans="1:9" s="11" customFormat="1" ht="15.75">
      <c r="A13" s="32">
        <v>7</v>
      </c>
      <c r="B13" s="33" t="s">
        <v>85</v>
      </c>
      <c r="C13" s="34">
        <v>1999</v>
      </c>
      <c r="D13" s="34" t="s">
        <v>9</v>
      </c>
      <c r="E13" s="34">
        <v>80</v>
      </c>
      <c r="F13" s="34">
        <v>88</v>
      </c>
      <c r="G13" s="34">
        <v>59</v>
      </c>
      <c r="H13" s="34">
        <v>51</v>
      </c>
      <c r="I13" s="66">
        <f t="shared" si="0"/>
        <v>278</v>
      </c>
    </row>
    <row r="14" spans="1:9" s="11" customFormat="1" ht="15.75">
      <c r="A14" s="49"/>
      <c r="B14" s="50"/>
      <c r="C14" s="51"/>
      <c r="D14" s="51"/>
      <c r="E14" s="51"/>
      <c r="F14" s="51"/>
      <c r="G14" s="51"/>
      <c r="H14" s="51"/>
      <c r="I14" s="49"/>
    </row>
    <row r="16" spans="1:9" ht="15.75">
      <c r="A16" s="32" t="s">
        <v>0</v>
      </c>
      <c r="B16" s="32" t="s">
        <v>47</v>
      </c>
      <c r="C16" s="32" t="s">
        <v>1</v>
      </c>
      <c r="D16" s="32" t="s">
        <v>2</v>
      </c>
      <c r="E16" s="88" t="s">
        <v>15</v>
      </c>
      <c r="F16" s="89"/>
      <c r="G16" s="32" t="s">
        <v>18</v>
      </c>
      <c r="H16" s="32" t="s">
        <v>21</v>
      </c>
      <c r="I16" s="32" t="s">
        <v>22</v>
      </c>
    </row>
    <row r="17" spans="1:9" ht="15.75">
      <c r="A17" s="32">
        <v>1</v>
      </c>
      <c r="B17" s="33" t="s">
        <v>39</v>
      </c>
      <c r="C17" s="34">
        <v>1998</v>
      </c>
      <c r="D17" s="34" t="s">
        <v>9</v>
      </c>
      <c r="E17" s="34">
        <v>93</v>
      </c>
      <c r="F17" s="34">
        <v>99</v>
      </c>
      <c r="G17" s="34">
        <v>83</v>
      </c>
      <c r="H17" s="34">
        <v>90</v>
      </c>
      <c r="I17" s="32">
        <f aca="true" t="shared" si="1" ref="I17:I35">SUM(E17:H17)</f>
        <v>365</v>
      </c>
    </row>
    <row r="18" spans="1:9" ht="15.75">
      <c r="A18" s="32">
        <v>2</v>
      </c>
      <c r="B18" s="33" t="s">
        <v>63</v>
      </c>
      <c r="C18" s="34">
        <v>1999</v>
      </c>
      <c r="D18" s="34" t="s">
        <v>103</v>
      </c>
      <c r="E18" s="34">
        <v>93</v>
      </c>
      <c r="F18" s="34">
        <v>93</v>
      </c>
      <c r="G18" s="34">
        <v>77</v>
      </c>
      <c r="H18" s="34">
        <v>75</v>
      </c>
      <c r="I18" s="32">
        <f t="shared" si="1"/>
        <v>338</v>
      </c>
    </row>
    <row r="19" spans="1:9" s="25" customFormat="1" ht="15.75">
      <c r="A19" s="32">
        <v>3</v>
      </c>
      <c r="B19" s="33" t="s">
        <v>136</v>
      </c>
      <c r="C19" s="34">
        <v>1998</v>
      </c>
      <c r="D19" s="34" t="s">
        <v>64</v>
      </c>
      <c r="E19" s="34">
        <v>91</v>
      </c>
      <c r="F19" s="34">
        <v>91</v>
      </c>
      <c r="G19" s="34">
        <v>66</v>
      </c>
      <c r="H19" s="34">
        <v>84</v>
      </c>
      <c r="I19" s="32">
        <f t="shared" si="1"/>
        <v>332</v>
      </c>
    </row>
    <row r="20" spans="1:9" s="25" customFormat="1" ht="15.75">
      <c r="A20" s="32">
        <v>4</v>
      </c>
      <c r="B20" s="33" t="s">
        <v>129</v>
      </c>
      <c r="C20" s="34">
        <v>1998</v>
      </c>
      <c r="D20" s="34" t="s">
        <v>5</v>
      </c>
      <c r="E20" s="34">
        <v>89</v>
      </c>
      <c r="F20" s="34">
        <v>91</v>
      </c>
      <c r="G20" s="34">
        <v>66</v>
      </c>
      <c r="H20" s="34">
        <v>82</v>
      </c>
      <c r="I20" s="32">
        <f t="shared" si="1"/>
        <v>328</v>
      </c>
    </row>
    <row r="21" spans="1:9" s="25" customFormat="1" ht="15.75">
      <c r="A21" s="32">
        <v>5</v>
      </c>
      <c r="B21" s="33" t="s">
        <v>44</v>
      </c>
      <c r="C21" s="34">
        <v>1997</v>
      </c>
      <c r="D21" s="34" t="s">
        <v>10</v>
      </c>
      <c r="E21" s="34">
        <v>95</v>
      </c>
      <c r="F21" s="34">
        <v>93</v>
      </c>
      <c r="G21" s="34">
        <v>69</v>
      </c>
      <c r="H21" s="34">
        <v>68</v>
      </c>
      <c r="I21" s="32">
        <f t="shared" si="1"/>
        <v>325</v>
      </c>
    </row>
    <row r="22" spans="1:9" s="25" customFormat="1" ht="15.75">
      <c r="A22" s="32">
        <v>6</v>
      </c>
      <c r="B22" s="33" t="s">
        <v>127</v>
      </c>
      <c r="C22" s="34">
        <v>1999</v>
      </c>
      <c r="D22" s="34" t="s">
        <v>5</v>
      </c>
      <c r="E22" s="34">
        <v>87</v>
      </c>
      <c r="F22" s="34">
        <v>87</v>
      </c>
      <c r="G22" s="34">
        <v>69</v>
      </c>
      <c r="H22" s="34">
        <v>81</v>
      </c>
      <c r="I22" s="32">
        <f t="shared" si="1"/>
        <v>324</v>
      </c>
    </row>
    <row r="23" spans="1:9" s="25" customFormat="1" ht="15.75">
      <c r="A23" s="32">
        <v>7</v>
      </c>
      <c r="B23" s="33" t="s">
        <v>91</v>
      </c>
      <c r="C23" s="34">
        <v>1996</v>
      </c>
      <c r="D23" s="34" t="s">
        <v>9</v>
      </c>
      <c r="E23" s="34">
        <v>95</v>
      </c>
      <c r="F23" s="34">
        <v>92</v>
      </c>
      <c r="G23" s="34">
        <v>55</v>
      </c>
      <c r="H23" s="34">
        <v>77</v>
      </c>
      <c r="I23" s="32">
        <f t="shared" si="1"/>
        <v>319</v>
      </c>
    </row>
    <row r="24" spans="1:9" s="25" customFormat="1" ht="15.75">
      <c r="A24" s="32">
        <v>8</v>
      </c>
      <c r="B24" s="33" t="s">
        <v>128</v>
      </c>
      <c r="C24" s="34">
        <v>1998</v>
      </c>
      <c r="D24" s="34" t="s">
        <v>5</v>
      </c>
      <c r="E24" s="34">
        <v>80</v>
      </c>
      <c r="F24" s="34">
        <v>80</v>
      </c>
      <c r="G24" s="34">
        <v>73</v>
      </c>
      <c r="H24" s="34">
        <v>79</v>
      </c>
      <c r="I24" s="32">
        <f t="shared" si="1"/>
        <v>312</v>
      </c>
    </row>
    <row r="25" spans="1:9" s="25" customFormat="1" ht="15.75">
      <c r="A25" s="32">
        <v>9</v>
      </c>
      <c r="B25" s="33" t="s">
        <v>45</v>
      </c>
      <c r="C25" s="34">
        <v>1997</v>
      </c>
      <c r="D25" s="34" t="s">
        <v>10</v>
      </c>
      <c r="E25" s="34">
        <v>87</v>
      </c>
      <c r="F25" s="34">
        <v>81</v>
      </c>
      <c r="G25" s="34">
        <v>68</v>
      </c>
      <c r="H25" s="34">
        <v>69</v>
      </c>
      <c r="I25" s="32">
        <f t="shared" si="1"/>
        <v>305</v>
      </c>
    </row>
    <row r="26" spans="1:9" s="25" customFormat="1" ht="15.75">
      <c r="A26" s="32">
        <v>10</v>
      </c>
      <c r="B26" s="33" t="s">
        <v>93</v>
      </c>
      <c r="C26" s="34">
        <v>1997</v>
      </c>
      <c r="D26" s="34" t="s">
        <v>10</v>
      </c>
      <c r="E26" s="34">
        <v>89</v>
      </c>
      <c r="F26" s="34">
        <v>90</v>
      </c>
      <c r="G26" s="34">
        <v>41</v>
      </c>
      <c r="H26" s="34">
        <v>84</v>
      </c>
      <c r="I26" s="32">
        <f t="shared" si="1"/>
        <v>304</v>
      </c>
    </row>
    <row r="27" spans="1:9" s="25" customFormat="1" ht="15.75">
      <c r="A27" s="32">
        <v>11</v>
      </c>
      <c r="B27" s="33" t="s">
        <v>41</v>
      </c>
      <c r="C27" s="34">
        <v>2000</v>
      </c>
      <c r="D27" s="34" t="s">
        <v>9</v>
      </c>
      <c r="E27" s="34">
        <v>87</v>
      </c>
      <c r="F27" s="34">
        <v>86</v>
      </c>
      <c r="G27" s="34">
        <v>60</v>
      </c>
      <c r="H27" s="34">
        <v>68</v>
      </c>
      <c r="I27" s="32">
        <f t="shared" si="1"/>
        <v>301</v>
      </c>
    </row>
    <row r="28" spans="1:9" s="25" customFormat="1" ht="15.75">
      <c r="A28" s="32">
        <v>12</v>
      </c>
      <c r="B28" s="33" t="s">
        <v>151</v>
      </c>
      <c r="C28" s="34">
        <v>1998</v>
      </c>
      <c r="D28" s="34" t="s">
        <v>10</v>
      </c>
      <c r="E28" s="34">
        <v>80</v>
      </c>
      <c r="F28" s="34">
        <v>85</v>
      </c>
      <c r="G28" s="34">
        <v>57</v>
      </c>
      <c r="H28" s="34">
        <v>78</v>
      </c>
      <c r="I28" s="32">
        <f t="shared" si="1"/>
        <v>300</v>
      </c>
    </row>
    <row r="29" spans="1:9" s="25" customFormat="1" ht="15.75">
      <c r="A29" s="32">
        <v>13</v>
      </c>
      <c r="B29" s="33" t="s">
        <v>90</v>
      </c>
      <c r="C29" s="34">
        <v>1997</v>
      </c>
      <c r="D29" s="34" t="s">
        <v>9</v>
      </c>
      <c r="E29" s="34">
        <v>80</v>
      </c>
      <c r="F29" s="34">
        <v>90</v>
      </c>
      <c r="G29" s="34">
        <v>69</v>
      </c>
      <c r="H29" s="34">
        <v>50</v>
      </c>
      <c r="I29" s="32">
        <f t="shared" si="1"/>
        <v>289</v>
      </c>
    </row>
    <row r="30" spans="1:9" s="25" customFormat="1" ht="15.75">
      <c r="A30" s="32">
        <v>14</v>
      </c>
      <c r="B30" s="33" t="s">
        <v>152</v>
      </c>
      <c r="C30" s="34">
        <v>1999</v>
      </c>
      <c r="D30" s="34" t="s">
        <v>10</v>
      </c>
      <c r="E30" s="34">
        <v>80</v>
      </c>
      <c r="F30" s="34">
        <v>79</v>
      </c>
      <c r="G30" s="34">
        <v>51</v>
      </c>
      <c r="H30" s="34">
        <v>70</v>
      </c>
      <c r="I30" s="32">
        <f t="shared" si="1"/>
        <v>280</v>
      </c>
    </row>
    <row r="31" spans="1:9" s="25" customFormat="1" ht="15.75">
      <c r="A31" s="32">
        <v>15</v>
      </c>
      <c r="B31" s="33" t="s">
        <v>58</v>
      </c>
      <c r="C31" s="34">
        <v>1999</v>
      </c>
      <c r="D31" s="34" t="s">
        <v>10</v>
      </c>
      <c r="E31" s="34">
        <v>88</v>
      </c>
      <c r="F31" s="34">
        <v>86</v>
      </c>
      <c r="G31" s="34">
        <v>29</v>
      </c>
      <c r="H31" s="34">
        <v>48</v>
      </c>
      <c r="I31" s="32">
        <f t="shared" si="1"/>
        <v>251</v>
      </c>
    </row>
    <row r="32" spans="1:9" s="25" customFormat="1" ht="15.75">
      <c r="A32" s="32">
        <v>16</v>
      </c>
      <c r="B32" s="33" t="s">
        <v>46</v>
      </c>
      <c r="C32" s="34">
        <v>1998</v>
      </c>
      <c r="D32" s="34" t="s">
        <v>10</v>
      </c>
      <c r="E32" s="34">
        <v>81</v>
      </c>
      <c r="F32" s="34">
        <v>84</v>
      </c>
      <c r="G32" s="34">
        <v>19</v>
      </c>
      <c r="H32" s="34">
        <v>62</v>
      </c>
      <c r="I32" s="32">
        <f t="shared" si="1"/>
        <v>246</v>
      </c>
    </row>
    <row r="33" spans="1:9" s="25" customFormat="1" ht="15.75">
      <c r="A33" s="32">
        <v>17</v>
      </c>
      <c r="B33" s="33" t="s">
        <v>57</v>
      </c>
      <c r="C33" s="34">
        <v>1998</v>
      </c>
      <c r="D33" s="34" t="s">
        <v>10</v>
      </c>
      <c r="E33" s="34">
        <v>80</v>
      </c>
      <c r="F33" s="34">
        <v>77</v>
      </c>
      <c r="G33" s="34">
        <v>39</v>
      </c>
      <c r="H33" s="34">
        <v>38</v>
      </c>
      <c r="I33" s="32">
        <f t="shared" si="1"/>
        <v>234</v>
      </c>
    </row>
    <row r="34" spans="1:9" s="25" customFormat="1" ht="15.75">
      <c r="A34" s="32">
        <v>18</v>
      </c>
      <c r="B34" s="33" t="s">
        <v>89</v>
      </c>
      <c r="C34" s="34">
        <v>2000</v>
      </c>
      <c r="D34" s="34" t="s">
        <v>9</v>
      </c>
      <c r="E34" s="34">
        <v>70</v>
      </c>
      <c r="F34" s="34">
        <v>88</v>
      </c>
      <c r="G34" s="34">
        <v>27</v>
      </c>
      <c r="H34" s="34">
        <v>32</v>
      </c>
      <c r="I34" s="32">
        <f t="shared" si="1"/>
        <v>217</v>
      </c>
    </row>
    <row r="35" spans="1:9" s="11" customFormat="1" ht="15.75">
      <c r="A35" s="32">
        <v>19</v>
      </c>
      <c r="B35" s="33" t="s">
        <v>40</v>
      </c>
      <c r="C35" s="34">
        <v>1999</v>
      </c>
      <c r="D35" s="34" t="s">
        <v>9</v>
      </c>
      <c r="E35" s="34">
        <v>59</v>
      </c>
      <c r="F35" s="34">
        <v>46</v>
      </c>
      <c r="G35" s="34">
        <v>40</v>
      </c>
      <c r="H35" s="34">
        <v>49</v>
      </c>
      <c r="I35" s="32">
        <f t="shared" si="1"/>
        <v>194</v>
      </c>
    </row>
    <row r="36" spans="1:9" ht="15.75">
      <c r="A36" s="45"/>
      <c r="B36" s="50"/>
      <c r="C36" s="51"/>
      <c r="D36" s="51"/>
      <c r="E36" s="51"/>
      <c r="F36" s="51"/>
      <c r="G36" s="51"/>
      <c r="H36" s="51"/>
      <c r="I36" s="49"/>
    </row>
    <row r="37" spans="2:8" ht="33.75" customHeight="1">
      <c r="B37" s="76" t="s">
        <v>107</v>
      </c>
      <c r="C37" s="76"/>
      <c r="D37" s="76"/>
      <c r="E37" s="41"/>
      <c r="F37" s="41"/>
      <c r="G37" s="85" t="s">
        <v>28</v>
      </c>
      <c r="H37" s="85"/>
    </row>
    <row r="38" spans="3:7" ht="15">
      <c r="C38" s="40"/>
      <c r="D38" s="40"/>
      <c r="E38" s="41"/>
      <c r="F38" s="41"/>
      <c r="G38" s="40"/>
    </row>
    <row r="39" spans="2:7" s="1" customFormat="1" ht="35.25" customHeight="1">
      <c r="B39" s="76" t="s">
        <v>108</v>
      </c>
      <c r="C39" s="76"/>
      <c r="D39" s="76"/>
      <c r="E39" s="42"/>
      <c r="F39" s="42"/>
      <c r="G39" s="44" t="s">
        <v>87</v>
      </c>
    </row>
  </sheetData>
  <sheetProtection/>
  <mergeCells count="8">
    <mergeCell ref="B39:D39"/>
    <mergeCell ref="E16:F16"/>
    <mergeCell ref="A1:G1"/>
    <mergeCell ref="A2:G2"/>
    <mergeCell ref="A4:G4"/>
    <mergeCell ref="E6:F6"/>
    <mergeCell ref="B37:D37"/>
    <mergeCell ref="G37:H37"/>
  </mergeCells>
  <printOptions/>
  <pageMargins left="0.7874015748031497" right="0.3937007874015748" top="1.1811023622047245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130" zoomScaleNormal="130" zoomScalePageLayoutView="0" workbookViewId="0" topLeftCell="A10">
      <selection activeCell="M28" sqref="M28"/>
    </sheetView>
  </sheetViews>
  <sheetFormatPr defaultColWidth="9.140625" defaultRowHeight="12.75"/>
  <cols>
    <col min="1" max="1" width="7.57421875" style="1" customWidth="1"/>
    <col min="2" max="2" width="22.28125" style="0" customWidth="1"/>
    <col min="3" max="3" width="8.57421875" style="1" customWidth="1"/>
    <col min="4" max="4" width="18.421875" style="1" customWidth="1"/>
    <col min="5" max="5" width="6.28125" style="1" customWidth="1"/>
    <col min="6" max="9" width="6.421875" style="1" customWidth="1"/>
    <col min="10" max="10" width="6.28125" style="1" customWidth="1"/>
    <col min="11" max="11" width="9.28125" style="1" customWidth="1"/>
    <col min="12" max="12" width="10.28125" style="1" customWidth="1"/>
  </cols>
  <sheetData>
    <row r="1" spans="1:12" ht="18.75">
      <c r="A1" s="78" t="s">
        <v>118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8.75">
      <c r="A2" s="79" t="s">
        <v>117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25" customFormat="1" ht="20.25">
      <c r="A4" s="80" t="s">
        <v>137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6" spans="1:12" s="54" customFormat="1" ht="12.75">
      <c r="A6" s="63" t="s">
        <v>0</v>
      </c>
      <c r="B6" s="63" t="s">
        <v>47</v>
      </c>
      <c r="C6" s="63" t="s">
        <v>1</v>
      </c>
      <c r="D6" s="63" t="s">
        <v>2</v>
      </c>
      <c r="E6" s="63">
        <v>1</v>
      </c>
      <c r="F6" s="63">
        <v>2</v>
      </c>
      <c r="G6" s="63">
        <v>3</v>
      </c>
      <c r="H6" s="63">
        <v>4</v>
      </c>
      <c r="I6" s="63">
        <v>5</v>
      </c>
      <c r="J6" s="63">
        <v>6</v>
      </c>
      <c r="K6" s="63" t="s">
        <v>3</v>
      </c>
      <c r="L6" s="63" t="s">
        <v>4</v>
      </c>
    </row>
    <row r="7" spans="1:12" s="54" customFormat="1" ht="12.75">
      <c r="A7" s="63">
        <v>1</v>
      </c>
      <c r="B7" s="64" t="s">
        <v>11</v>
      </c>
      <c r="C7" s="65">
        <v>1995</v>
      </c>
      <c r="D7" s="65" t="s">
        <v>9</v>
      </c>
      <c r="E7" s="65">
        <v>96</v>
      </c>
      <c r="F7" s="65">
        <v>95</v>
      </c>
      <c r="G7" s="65">
        <v>94</v>
      </c>
      <c r="H7" s="65">
        <v>98</v>
      </c>
      <c r="I7" s="65">
        <v>94</v>
      </c>
      <c r="J7" s="65">
        <v>95</v>
      </c>
      <c r="K7" s="63">
        <f aca="true" t="shared" si="0" ref="K7:K25">SUM(E7:J7)</f>
        <v>572</v>
      </c>
      <c r="L7" s="65"/>
    </row>
    <row r="8" spans="1:12" s="54" customFormat="1" ht="12.75">
      <c r="A8" s="63">
        <v>2</v>
      </c>
      <c r="B8" s="64" t="s">
        <v>188</v>
      </c>
      <c r="C8" s="65">
        <v>1971</v>
      </c>
      <c r="D8" s="65" t="s">
        <v>5</v>
      </c>
      <c r="E8" s="65">
        <v>98</v>
      </c>
      <c r="F8" s="65">
        <v>96</v>
      </c>
      <c r="G8" s="65">
        <v>94</v>
      </c>
      <c r="H8" s="65">
        <v>93</v>
      </c>
      <c r="I8" s="65">
        <v>97</v>
      </c>
      <c r="J8" s="65">
        <v>92</v>
      </c>
      <c r="K8" s="63">
        <f t="shared" si="0"/>
        <v>570</v>
      </c>
      <c r="L8" s="63"/>
    </row>
    <row r="9" spans="1:12" s="54" customFormat="1" ht="12.75">
      <c r="A9" s="63">
        <v>3</v>
      </c>
      <c r="B9" s="64" t="s">
        <v>71</v>
      </c>
      <c r="C9" s="65">
        <v>1991</v>
      </c>
      <c r="D9" s="65" t="s">
        <v>72</v>
      </c>
      <c r="E9" s="65">
        <v>94</v>
      </c>
      <c r="F9" s="65">
        <v>92</v>
      </c>
      <c r="G9" s="65">
        <v>94</v>
      </c>
      <c r="H9" s="65">
        <v>92</v>
      </c>
      <c r="I9" s="65">
        <v>94</v>
      </c>
      <c r="J9" s="65">
        <v>97</v>
      </c>
      <c r="K9" s="63">
        <f t="shared" si="0"/>
        <v>563</v>
      </c>
      <c r="L9" s="65"/>
    </row>
    <row r="10" spans="1:12" s="54" customFormat="1" ht="12.75">
      <c r="A10" s="63">
        <v>4</v>
      </c>
      <c r="B10" s="64" t="s">
        <v>35</v>
      </c>
      <c r="C10" s="65">
        <v>1975</v>
      </c>
      <c r="D10" s="65" t="s">
        <v>9</v>
      </c>
      <c r="E10" s="65">
        <v>91</v>
      </c>
      <c r="F10" s="65">
        <v>93</v>
      </c>
      <c r="G10" s="65">
        <v>96</v>
      </c>
      <c r="H10" s="65">
        <v>96</v>
      </c>
      <c r="I10" s="65">
        <v>94</v>
      </c>
      <c r="J10" s="65">
        <v>93</v>
      </c>
      <c r="K10" s="63">
        <f t="shared" si="0"/>
        <v>563</v>
      </c>
      <c r="L10" s="63"/>
    </row>
    <row r="11" spans="1:12" s="54" customFormat="1" ht="12.75">
      <c r="A11" s="63">
        <v>5</v>
      </c>
      <c r="B11" s="64" t="s">
        <v>48</v>
      </c>
      <c r="C11" s="65">
        <v>1996</v>
      </c>
      <c r="D11" s="65" t="s">
        <v>9</v>
      </c>
      <c r="E11" s="65">
        <v>94</v>
      </c>
      <c r="F11" s="65">
        <v>90</v>
      </c>
      <c r="G11" s="65">
        <v>93</v>
      </c>
      <c r="H11" s="65">
        <v>95</v>
      </c>
      <c r="I11" s="65">
        <v>95</v>
      </c>
      <c r="J11" s="65">
        <v>89</v>
      </c>
      <c r="K11" s="63">
        <f t="shared" si="0"/>
        <v>556</v>
      </c>
      <c r="L11" s="63"/>
    </row>
    <row r="12" spans="1:12" s="54" customFormat="1" ht="12.75">
      <c r="A12" s="63">
        <v>6</v>
      </c>
      <c r="B12" s="64" t="s">
        <v>36</v>
      </c>
      <c r="C12" s="65">
        <v>1993</v>
      </c>
      <c r="D12" s="65" t="s">
        <v>9</v>
      </c>
      <c r="E12" s="65">
        <v>97</v>
      </c>
      <c r="F12" s="65">
        <v>92</v>
      </c>
      <c r="G12" s="65">
        <v>93</v>
      </c>
      <c r="H12" s="65">
        <v>91</v>
      </c>
      <c r="I12" s="65">
        <v>92</v>
      </c>
      <c r="J12" s="65">
        <v>88</v>
      </c>
      <c r="K12" s="63">
        <f t="shared" si="0"/>
        <v>553</v>
      </c>
      <c r="L12" s="65"/>
    </row>
    <row r="13" spans="1:12" s="54" customFormat="1" ht="12.75">
      <c r="A13" s="63">
        <v>7</v>
      </c>
      <c r="B13" s="64" t="s">
        <v>119</v>
      </c>
      <c r="C13" s="65">
        <v>1996</v>
      </c>
      <c r="D13" s="65" t="s">
        <v>72</v>
      </c>
      <c r="E13" s="65">
        <v>90</v>
      </c>
      <c r="F13" s="65">
        <v>92</v>
      </c>
      <c r="G13" s="65">
        <v>89</v>
      </c>
      <c r="H13" s="65">
        <v>94</v>
      </c>
      <c r="I13" s="65">
        <v>91</v>
      </c>
      <c r="J13" s="65">
        <v>89</v>
      </c>
      <c r="K13" s="63">
        <f t="shared" si="0"/>
        <v>545</v>
      </c>
      <c r="L13" s="63"/>
    </row>
    <row r="14" spans="1:12" s="54" customFormat="1" ht="12.75">
      <c r="A14" s="63">
        <v>8</v>
      </c>
      <c r="B14" s="64" t="s">
        <v>37</v>
      </c>
      <c r="C14" s="65">
        <v>1993</v>
      </c>
      <c r="D14" s="65" t="s">
        <v>9</v>
      </c>
      <c r="E14" s="65">
        <v>90</v>
      </c>
      <c r="F14" s="65">
        <v>91</v>
      </c>
      <c r="G14" s="65">
        <v>94</v>
      </c>
      <c r="H14" s="65">
        <v>88</v>
      </c>
      <c r="I14" s="65">
        <v>90</v>
      </c>
      <c r="J14" s="65">
        <v>91</v>
      </c>
      <c r="K14" s="63">
        <f t="shared" si="0"/>
        <v>544</v>
      </c>
      <c r="L14" s="65"/>
    </row>
    <row r="15" spans="1:12" s="54" customFormat="1" ht="12.75">
      <c r="A15" s="63">
        <v>9</v>
      </c>
      <c r="B15" s="64" t="s">
        <v>38</v>
      </c>
      <c r="C15" s="65">
        <v>1997</v>
      </c>
      <c r="D15" s="65" t="s">
        <v>9</v>
      </c>
      <c r="E15" s="65">
        <v>91</v>
      </c>
      <c r="F15" s="65">
        <v>93</v>
      </c>
      <c r="G15" s="65">
        <v>83</v>
      </c>
      <c r="H15" s="65">
        <v>91</v>
      </c>
      <c r="I15" s="65">
        <v>95</v>
      </c>
      <c r="J15" s="65">
        <v>90</v>
      </c>
      <c r="K15" s="63">
        <f t="shared" si="0"/>
        <v>543</v>
      </c>
      <c r="L15" s="63"/>
    </row>
    <row r="16" spans="1:12" s="54" customFormat="1" ht="12.75">
      <c r="A16" s="63">
        <v>10</v>
      </c>
      <c r="B16" s="64" t="s">
        <v>62</v>
      </c>
      <c r="C16" s="65">
        <v>1997</v>
      </c>
      <c r="D16" s="65" t="s">
        <v>103</v>
      </c>
      <c r="E16" s="65">
        <v>90</v>
      </c>
      <c r="F16" s="65">
        <v>91</v>
      </c>
      <c r="G16" s="65">
        <v>89</v>
      </c>
      <c r="H16" s="65">
        <v>93</v>
      </c>
      <c r="I16" s="65">
        <v>86</v>
      </c>
      <c r="J16" s="65">
        <v>91</v>
      </c>
      <c r="K16" s="63">
        <f t="shared" si="0"/>
        <v>540</v>
      </c>
      <c r="L16" s="63"/>
    </row>
    <row r="17" spans="1:12" s="54" customFormat="1" ht="12.75">
      <c r="A17" s="63">
        <v>11</v>
      </c>
      <c r="B17" s="64" t="s">
        <v>122</v>
      </c>
      <c r="C17" s="65">
        <v>1990</v>
      </c>
      <c r="D17" s="65" t="s">
        <v>9</v>
      </c>
      <c r="E17" s="65">
        <v>91</v>
      </c>
      <c r="F17" s="65">
        <v>91</v>
      </c>
      <c r="G17" s="65">
        <v>93</v>
      </c>
      <c r="H17" s="65">
        <v>85</v>
      </c>
      <c r="I17" s="65">
        <v>88</v>
      </c>
      <c r="J17" s="65">
        <v>89</v>
      </c>
      <c r="K17" s="63">
        <f t="shared" si="0"/>
        <v>537</v>
      </c>
      <c r="L17" s="63"/>
    </row>
    <row r="18" spans="1:12" s="54" customFormat="1" ht="12.75">
      <c r="A18" s="63">
        <v>12</v>
      </c>
      <c r="B18" s="64" t="s">
        <v>120</v>
      </c>
      <c r="C18" s="65">
        <v>1995</v>
      </c>
      <c r="D18" s="65" t="s">
        <v>133</v>
      </c>
      <c r="E18" s="65">
        <v>87</v>
      </c>
      <c r="F18" s="65">
        <v>87</v>
      </c>
      <c r="G18" s="65">
        <v>91</v>
      </c>
      <c r="H18" s="65">
        <v>91</v>
      </c>
      <c r="I18" s="65">
        <v>88</v>
      </c>
      <c r="J18" s="65">
        <v>91</v>
      </c>
      <c r="K18" s="63">
        <f t="shared" si="0"/>
        <v>535</v>
      </c>
      <c r="L18" s="65"/>
    </row>
    <row r="19" spans="1:12" s="54" customFormat="1" ht="12.75">
      <c r="A19" s="63">
        <v>13</v>
      </c>
      <c r="B19" s="64" t="s">
        <v>189</v>
      </c>
      <c r="C19" s="65">
        <v>1997</v>
      </c>
      <c r="D19" s="65" t="s">
        <v>103</v>
      </c>
      <c r="E19" s="65">
        <v>89</v>
      </c>
      <c r="F19" s="65">
        <v>87</v>
      </c>
      <c r="G19" s="65">
        <v>90</v>
      </c>
      <c r="H19" s="65">
        <v>89</v>
      </c>
      <c r="I19" s="65">
        <v>87</v>
      </c>
      <c r="J19" s="65">
        <v>89</v>
      </c>
      <c r="K19" s="63">
        <f t="shared" si="0"/>
        <v>531</v>
      </c>
      <c r="L19" s="65"/>
    </row>
    <row r="20" spans="1:12" s="54" customFormat="1" ht="12.75">
      <c r="A20" s="63">
        <v>14</v>
      </c>
      <c r="B20" s="64" t="s">
        <v>6</v>
      </c>
      <c r="C20" s="65">
        <v>1995</v>
      </c>
      <c r="D20" s="65" t="s">
        <v>9</v>
      </c>
      <c r="E20" s="65">
        <v>83</v>
      </c>
      <c r="F20" s="65">
        <v>85</v>
      </c>
      <c r="G20" s="65">
        <v>86</v>
      </c>
      <c r="H20" s="65">
        <v>87</v>
      </c>
      <c r="I20" s="65">
        <v>91</v>
      </c>
      <c r="J20" s="65">
        <v>90</v>
      </c>
      <c r="K20" s="63">
        <f t="shared" si="0"/>
        <v>522</v>
      </c>
      <c r="L20" s="65"/>
    </row>
    <row r="21" spans="1:12" s="54" customFormat="1" ht="12.75">
      <c r="A21" s="63">
        <v>15</v>
      </c>
      <c r="B21" s="64" t="s">
        <v>143</v>
      </c>
      <c r="C21" s="65">
        <v>1994</v>
      </c>
      <c r="D21" s="65" t="s">
        <v>131</v>
      </c>
      <c r="E21" s="65">
        <v>82</v>
      </c>
      <c r="F21" s="65">
        <v>91</v>
      </c>
      <c r="G21" s="65">
        <v>87</v>
      </c>
      <c r="H21" s="65">
        <v>83</v>
      </c>
      <c r="I21" s="65">
        <v>90</v>
      </c>
      <c r="J21" s="65">
        <v>89</v>
      </c>
      <c r="K21" s="63">
        <f t="shared" si="0"/>
        <v>522</v>
      </c>
      <c r="L21" s="63"/>
    </row>
    <row r="22" spans="1:12" s="54" customFormat="1" ht="12.75">
      <c r="A22" s="63">
        <v>16</v>
      </c>
      <c r="B22" s="64" t="s">
        <v>63</v>
      </c>
      <c r="C22" s="65">
        <v>1999</v>
      </c>
      <c r="D22" s="65" t="s">
        <v>103</v>
      </c>
      <c r="E22" s="65">
        <v>81</v>
      </c>
      <c r="F22" s="65">
        <v>88</v>
      </c>
      <c r="G22" s="65">
        <v>92</v>
      </c>
      <c r="H22" s="65">
        <v>89</v>
      </c>
      <c r="I22" s="65">
        <v>86</v>
      </c>
      <c r="J22" s="65">
        <v>85</v>
      </c>
      <c r="K22" s="63">
        <f>SUM(E22:J22)</f>
        <v>521</v>
      </c>
      <c r="L22" s="63"/>
    </row>
    <row r="23" spans="1:12" s="54" customFormat="1" ht="12.75">
      <c r="A23" s="63">
        <v>17</v>
      </c>
      <c r="B23" s="64" t="s">
        <v>39</v>
      </c>
      <c r="C23" s="65">
        <v>1998</v>
      </c>
      <c r="D23" s="65" t="s">
        <v>9</v>
      </c>
      <c r="E23" s="65">
        <v>86</v>
      </c>
      <c r="F23" s="65">
        <v>79</v>
      </c>
      <c r="G23" s="65">
        <v>90</v>
      </c>
      <c r="H23" s="65">
        <v>86</v>
      </c>
      <c r="I23" s="65">
        <v>85</v>
      </c>
      <c r="J23" s="65">
        <v>93</v>
      </c>
      <c r="K23" s="63">
        <f t="shared" si="0"/>
        <v>519</v>
      </c>
      <c r="L23" s="63"/>
    </row>
    <row r="24" spans="1:12" s="54" customFormat="1" ht="12.75">
      <c r="A24" s="63">
        <v>18</v>
      </c>
      <c r="B24" s="64" t="s">
        <v>142</v>
      </c>
      <c r="C24" s="65">
        <v>1993</v>
      </c>
      <c r="D24" s="65" t="s">
        <v>131</v>
      </c>
      <c r="E24" s="65">
        <v>81</v>
      </c>
      <c r="F24" s="65">
        <v>88</v>
      </c>
      <c r="G24" s="65">
        <v>80</v>
      </c>
      <c r="H24" s="65">
        <v>84</v>
      </c>
      <c r="I24" s="65">
        <v>86</v>
      </c>
      <c r="J24" s="65">
        <v>84</v>
      </c>
      <c r="K24" s="63">
        <f t="shared" si="0"/>
        <v>503</v>
      </c>
      <c r="L24" s="63"/>
    </row>
    <row r="25" spans="1:12" s="54" customFormat="1" ht="12.75">
      <c r="A25" s="63">
        <v>19</v>
      </c>
      <c r="B25" s="64" t="s">
        <v>59</v>
      </c>
      <c r="C25" s="65">
        <v>1997</v>
      </c>
      <c r="D25" s="65" t="s">
        <v>9</v>
      </c>
      <c r="E25" s="65">
        <v>88</v>
      </c>
      <c r="F25" s="65">
        <v>83</v>
      </c>
      <c r="G25" s="65">
        <v>83</v>
      </c>
      <c r="H25" s="65">
        <v>77</v>
      </c>
      <c r="I25" s="65">
        <v>81</v>
      </c>
      <c r="J25" s="65">
        <v>90</v>
      </c>
      <c r="K25" s="63">
        <f t="shared" si="0"/>
        <v>502</v>
      </c>
      <c r="L25" s="65"/>
    </row>
    <row r="26" spans="1:12" s="24" customFormat="1" ht="10.5" customHeight="1">
      <c r="A26" s="49"/>
      <c r="B26" s="50"/>
      <c r="C26" s="51"/>
      <c r="D26" s="51"/>
      <c r="E26" s="51"/>
      <c r="F26" s="51"/>
      <c r="G26" s="51"/>
      <c r="H26" s="51"/>
      <c r="I26" s="51"/>
      <c r="J26" s="51"/>
      <c r="K26" s="49"/>
      <c r="L26" s="51"/>
    </row>
    <row r="27" ht="6.75" customHeight="1"/>
    <row r="28" spans="2:10" ht="29.25" customHeight="1">
      <c r="B28" s="81" t="s">
        <v>79</v>
      </c>
      <c r="C28" s="81"/>
      <c r="D28" s="81"/>
      <c r="E28" s="56"/>
      <c r="F28" s="81" t="s">
        <v>28</v>
      </c>
      <c r="G28" s="81"/>
      <c r="H28" s="81"/>
      <c r="I28" s="81"/>
      <c r="J28" s="81"/>
    </row>
    <row r="29" spans="3:10" ht="8.25" customHeight="1">
      <c r="C29" s="55"/>
      <c r="D29" s="55"/>
      <c r="E29" s="55"/>
      <c r="F29" s="56"/>
      <c r="G29" s="56"/>
      <c r="H29" s="56"/>
      <c r="I29" s="56"/>
      <c r="J29" s="55"/>
    </row>
    <row r="30" spans="3:10" ht="7.5" customHeight="1">
      <c r="C30" s="58"/>
      <c r="D30" s="58"/>
      <c r="E30" s="57"/>
      <c r="F30" s="57"/>
      <c r="G30" s="57"/>
      <c r="H30" s="57"/>
      <c r="I30" s="57"/>
      <c r="J30" s="57"/>
    </row>
    <row r="31" spans="2:10" ht="29.25" customHeight="1">
      <c r="B31" s="81" t="s">
        <v>80</v>
      </c>
      <c r="C31" s="81"/>
      <c r="D31" s="56"/>
      <c r="E31" s="59"/>
      <c r="F31" s="82" t="s">
        <v>87</v>
      </c>
      <c r="G31" s="82"/>
      <c r="H31" s="82"/>
      <c r="I31" s="82"/>
      <c r="J31" s="82"/>
    </row>
  </sheetData>
  <sheetProtection/>
  <mergeCells count="7">
    <mergeCell ref="B31:C31"/>
    <mergeCell ref="F31:J31"/>
    <mergeCell ref="A1:L1"/>
    <mergeCell ref="A2:L2"/>
    <mergeCell ref="A4:L4"/>
    <mergeCell ref="B28:D28"/>
    <mergeCell ref="F28:J28"/>
  </mergeCells>
  <printOptions/>
  <pageMargins left="0.984251968503937" right="0.3937007874015748" top="0.984251968503937" bottom="0.3937007874015748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="120" zoomScaleNormal="120" zoomScalePageLayoutView="0" workbookViewId="0" topLeftCell="A1">
      <selection activeCell="M15" sqref="M15"/>
    </sheetView>
  </sheetViews>
  <sheetFormatPr defaultColWidth="9.140625" defaultRowHeight="12.75"/>
  <cols>
    <col min="1" max="1" width="6.7109375" style="1" customWidth="1"/>
    <col min="2" max="2" width="20.57421875" style="0" customWidth="1"/>
    <col min="3" max="3" width="7.57421875" style="1" customWidth="1"/>
    <col min="4" max="4" width="20.28125" style="1" customWidth="1"/>
    <col min="5" max="5" width="5.7109375" style="1" customWidth="1"/>
    <col min="6" max="6" width="5.8515625" style="1" customWidth="1"/>
    <col min="7" max="8" width="5.57421875" style="1" customWidth="1"/>
    <col min="9" max="9" width="8.8515625" style="1" customWidth="1"/>
    <col min="10" max="10" width="7.8515625" style="1" customWidth="1"/>
  </cols>
  <sheetData>
    <row r="2" spans="1:12" ht="18.75">
      <c r="A2" s="78" t="s">
        <v>118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8.75">
      <c r="A3" s="79" t="s">
        <v>117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6.75" customHeight="1">
      <c r="A4" s="5"/>
      <c r="B4" s="5"/>
      <c r="C4" s="27"/>
      <c r="D4" s="5"/>
      <c r="E4" s="5"/>
      <c r="F4" s="5"/>
      <c r="G4" s="5"/>
      <c r="H4" s="5"/>
      <c r="I4" s="5"/>
      <c r="J4" s="5"/>
      <c r="K4" s="5"/>
      <c r="L4" s="5"/>
    </row>
    <row r="5" spans="1:12" ht="20.25">
      <c r="A5" s="80" t="s">
        <v>32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7" spans="1:10" s="7" customFormat="1" ht="15">
      <c r="A7" s="69" t="s">
        <v>0</v>
      </c>
      <c r="B7" s="69" t="s">
        <v>47</v>
      </c>
      <c r="C7" s="69" t="s">
        <v>1</v>
      </c>
      <c r="D7" s="69" t="s">
        <v>2</v>
      </c>
      <c r="E7" s="69">
        <v>1</v>
      </c>
      <c r="F7" s="69">
        <v>2</v>
      </c>
      <c r="G7" s="69">
        <v>3</v>
      </c>
      <c r="H7" s="69">
        <v>4</v>
      </c>
      <c r="I7" s="69" t="s">
        <v>3</v>
      </c>
      <c r="J7" s="69" t="s">
        <v>4</v>
      </c>
    </row>
    <row r="8" spans="1:10" s="11" customFormat="1" ht="15">
      <c r="A8" s="69">
        <v>1</v>
      </c>
      <c r="B8" s="66" t="s">
        <v>70</v>
      </c>
      <c r="C8" s="67">
        <v>1992</v>
      </c>
      <c r="D8" s="67" t="s">
        <v>69</v>
      </c>
      <c r="E8" s="67">
        <v>94</v>
      </c>
      <c r="F8" s="67">
        <v>96</v>
      </c>
      <c r="G8" s="67">
        <v>87</v>
      </c>
      <c r="H8" s="67">
        <v>94</v>
      </c>
      <c r="I8" s="69">
        <f aca="true" t="shared" si="0" ref="I8:I18">SUM(E8:H8)</f>
        <v>371</v>
      </c>
      <c r="J8" s="67"/>
    </row>
    <row r="9" spans="1:10" s="11" customFormat="1" ht="15">
      <c r="A9" s="69">
        <v>2</v>
      </c>
      <c r="B9" s="66" t="s">
        <v>134</v>
      </c>
      <c r="C9" s="67">
        <v>1998</v>
      </c>
      <c r="D9" s="67" t="s">
        <v>5</v>
      </c>
      <c r="E9" s="67">
        <v>91</v>
      </c>
      <c r="F9" s="67">
        <v>95</v>
      </c>
      <c r="G9" s="67">
        <v>93</v>
      </c>
      <c r="H9" s="67">
        <v>92</v>
      </c>
      <c r="I9" s="69">
        <f t="shared" si="0"/>
        <v>371</v>
      </c>
      <c r="J9" s="67"/>
    </row>
    <row r="10" spans="1:10" s="11" customFormat="1" ht="15">
      <c r="A10" s="69">
        <v>3</v>
      </c>
      <c r="B10" s="66" t="s">
        <v>116</v>
      </c>
      <c r="C10" s="67">
        <v>1959</v>
      </c>
      <c r="D10" s="67" t="s">
        <v>115</v>
      </c>
      <c r="E10" s="67">
        <v>91</v>
      </c>
      <c r="F10" s="67">
        <v>88</v>
      </c>
      <c r="G10" s="67">
        <v>92</v>
      </c>
      <c r="H10" s="67">
        <v>88</v>
      </c>
      <c r="I10" s="69">
        <f t="shared" si="0"/>
        <v>359</v>
      </c>
      <c r="J10" s="67"/>
    </row>
    <row r="11" spans="1:10" s="11" customFormat="1" ht="15">
      <c r="A11" s="69">
        <v>4</v>
      </c>
      <c r="B11" s="66" t="s">
        <v>124</v>
      </c>
      <c r="C11" s="67">
        <v>1975</v>
      </c>
      <c r="D11" s="67" t="s">
        <v>154</v>
      </c>
      <c r="E11" s="67">
        <v>87</v>
      </c>
      <c r="F11" s="67">
        <v>88</v>
      </c>
      <c r="G11" s="67">
        <v>91</v>
      </c>
      <c r="H11" s="67">
        <v>88</v>
      </c>
      <c r="I11" s="69">
        <f t="shared" si="0"/>
        <v>354</v>
      </c>
      <c r="J11" s="67"/>
    </row>
    <row r="12" spans="1:10" s="11" customFormat="1" ht="15">
      <c r="A12" s="69">
        <v>5</v>
      </c>
      <c r="B12" s="66" t="s">
        <v>49</v>
      </c>
      <c r="C12" s="67">
        <v>1962</v>
      </c>
      <c r="D12" s="67" t="s">
        <v>103</v>
      </c>
      <c r="E12" s="67">
        <v>79</v>
      </c>
      <c r="F12" s="67">
        <v>91</v>
      </c>
      <c r="G12" s="67">
        <v>91</v>
      </c>
      <c r="H12" s="67">
        <v>91</v>
      </c>
      <c r="I12" s="69">
        <f t="shared" si="0"/>
        <v>352</v>
      </c>
      <c r="J12" s="67"/>
    </row>
    <row r="13" spans="1:10" s="11" customFormat="1" ht="15">
      <c r="A13" s="69">
        <v>6</v>
      </c>
      <c r="B13" s="73" t="s">
        <v>52</v>
      </c>
      <c r="C13" s="67">
        <v>1998</v>
      </c>
      <c r="D13" s="67" t="s">
        <v>69</v>
      </c>
      <c r="E13" s="67">
        <v>86</v>
      </c>
      <c r="F13" s="67">
        <v>86</v>
      </c>
      <c r="G13" s="67">
        <v>91</v>
      </c>
      <c r="H13" s="67">
        <v>84</v>
      </c>
      <c r="I13" s="69">
        <f t="shared" si="0"/>
        <v>347</v>
      </c>
      <c r="J13" s="67"/>
    </row>
    <row r="14" spans="1:10" s="11" customFormat="1" ht="15">
      <c r="A14" s="69">
        <v>7</v>
      </c>
      <c r="B14" s="66" t="s">
        <v>125</v>
      </c>
      <c r="C14" s="67">
        <v>1989</v>
      </c>
      <c r="D14" s="67" t="s">
        <v>154</v>
      </c>
      <c r="E14" s="67">
        <v>89</v>
      </c>
      <c r="F14" s="67">
        <v>83</v>
      </c>
      <c r="G14" s="67">
        <v>86</v>
      </c>
      <c r="H14" s="67">
        <v>85</v>
      </c>
      <c r="I14" s="69">
        <f t="shared" si="0"/>
        <v>343</v>
      </c>
      <c r="J14" s="67"/>
    </row>
    <row r="15" spans="1:10" s="11" customFormat="1" ht="15">
      <c r="A15" s="69">
        <v>8</v>
      </c>
      <c r="B15" s="66" t="s">
        <v>194</v>
      </c>
      <c r="C15" s="67">
        <v>1975</v>
      </c>
      <c r="D15" s="67" t="s">
        <v>69</v>
      </c>
      <c r="E15" s="67">
        <v>85</v>
      </c>
      <c r="F15" s="67">
        <v>85</v>
      </c>
      <c r="G15" s="67">
        <v>83</v>
      </c>
      <c r="H15" s="67">
        <v>85</v>
      </c>
      <c r="I15" s="69">
        <f t="shared" si="0"/>
        <v>338</v>
      </c>
      <c r="J15" s="67"/>
    </row>
    <row r="16" spans="1:10" s="11" customFormat="1" ht="15">
      <c r="A16" s="69">
        <v>9</v>
      </c>
      <c r="B16" s="66" t="s">
        <v>193</v>
      </c>
      <c r="C16" s="67">
        <v>2000</v>
      </c>
      <c r="D16" s="67" t="s">
        <v>69</v>
      </c>
      <c r="E16" s="67">
        <v>85</v>
      </c>
      <c r="F16" s="67">
        <v>80</v>
      </c>
      <c r="G16" s="67">
        <v>86</v>
      </c>
      <c r="H16" s="67">
        <v>74</v>
      </c>
      <c r="I16" s="69">
        <f t="shared" si="0"/>
        <v>325</v>
      </c>
      <c r="J16" s="67"/>
    </row>
    <row r="17" spans="1:10" s="11" customFormat="1" ht="15">
      <c r="A17" s="69">
        <v>10</v>
      </c>
      <c r="B17" s="73" t="s">
        <v>182</v>
      </c>
      <c r="C17" s="67">
        <v>2000</v>
      </c>
      <c r="D17" s="67" t="s">
        <v>69</v>
      </c>
      <c r="E17" s="67">
        <v>77</v>
      </c>
      <c r="F17" s="67">
        <v>81</v>
      </c>
      <c r="G17" s="67">
        <v>86</v>
      </c>
      <c r="H17" s="67">
        <v>78</v>
      </c>
      <c r="I17" s="69">
        <f t="shared" si="0"/>
        <v>322</v>
      </c>
      <c r="J17" s="67"/>
    </row>
    <row r="18" spans="1:10" s="11" customFormat="1" ht="15">
      <c r="A18" s="69">
        <v>11</v>
      </c>
      <c r="B18" s="66" t="s">
        <v>181</v>
      </c>
      <c r="C18" s="67">
        <v>1997</v>
      </c>
      <c r="D18" s="67" t="s">
        <v>69</v>
      </c>
      <c r="E18" s="67">
        <v>76</v>
      </c>
      <c r="F18" s="67">
        <v>68</v>
      </c>
      <c r="G18" s="67">
        <v>66</v>
      </c>
      <c r="H18" s="67">
        <v>75</v>
      </c>
      <c r="I18" s="69">
        <f t="shared" si="0"/>
        <v>285</v>
      </c>
      <c r="J18" s="67"/>
    </row>
    <row r="19" spans="1:10" s="8" customFormat="1" ht="15.75">
      <c r="A19" s="45"/>
      <c r="B19" s="46"/>
      <c r="C19" s="47"/>
      <c r="D19" s="47"/>
      <c r="E19" s="47"/>
      <c r="F19" s="47"/>
      <c r="G19" s="47"/>
      <c r="H19" s="47"/>
      <c r="I19" s="45"/>
      <c r="J19" s="48"/>
    </row>
    <row r="21" spans="2:12" ht="30" customHeight="1">
      <c r="B21" s="76" t="s">
        <v>50</v>
      </c>
      <c r="C21" s="76"/>
      <c r="D21" s="76"/>
      <c r="E21" s="37"/>
      <c r="F21" s="37"/>
      <c r="G21" s="37"/>
      <c r="H21" s="76" t="s">
        <v>28</v>
      </c>
      <c r="I21" s="76"/>
      <c r="J21" s="76"/>
      <c r="K21" s="1"/>
      <c r="L21" s="1"/>
    </row>
    <row r="22" spans="3:12" ht="14.25">
      <c r="C22" s="28"/>
      <c r="D22" s="13"/>
      <c r="E22" s="13"/>
      <c r="F22" s="12"/>
      <c r="G22" s="12"/>
      <c r="H22" s="13"/>
      <c r="I22" s="13"/>
      <c r="J22" s="13"/>
      <c r="K22" s="1"/>
      <c r="L22" s="1"/>
    </row>
    <row r="23" spans="3:12" ht="12.75">
      <c r="C23" s="14"/>
      <c r="D23" s="15"/>
      <c r="E23" s="14"/>
      <c r="F23" s="14"/>
      <c r="G23" s="14"/>
      <c r="H23" s="14"/>
      <c r="I23" s="14"/>
      <c r="J23" s="14"/>
      <c r="K23" s="1"/>
      <c r="L23" s="1"/>
    </row>
    <row r="24" spans="2:12" ht="30" customHeight="1">
      <c r="B24" s="76" t="s">
        <v>53</v>
      </c>
      <c r="C24" s="76"/>
      <c r="D24" s="76"/>
      <c r="E24" s="37"/>
      <c r="F24" s="38"/>
      <c r="G24" s="38"/>
      <c r="H24" s="77" t="s">
        <v>87</v>
      </c>
      <c r="I24" s="77"/>
      <c r="J24" s="77"/>
      <c r="K24" s="1"/>
      <c r="L24" s="1"/>
    </row>
  </sheetData>
  <sheetProtection/>
  <mergeCells count="7">
    <mergeCell ref="H24:J24"/>
    <mergeCell ref="A2:L2"/>
    <mergeCell ref="A3:L3"/>
    <mergeCell ref="A5:L5"/>
    <mergeCell ref="H21:J21"/>
    <mergeCell ref="B21:D21"/>
    <mergeCell ref="B24:D24"/>
  </mergeCells>
  <printOptions/>
  <pageMargins left="0.7874015748031497" right="0.3937007874015748" top="1.1811023622047245" bottom="0.984251968503937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zoomScale="120" zoomScaleNormal="120" zoomScalePageLayoutView="0" workbookViewId="0" topLeftCell="A1">
      <selection activeCell="B20" sqref="B20"/>
    </sheetView>
  </sheetViews>
  <sheetFormatPr defaultColWidth="9.140625" defaultRowHeight="12.75"/>
  <cols>
    <col min="1" max="1" width="8.00390625" style="1" customWidth="1"/>
    <col min="2" max="2" width="22.7109375" style="0" customWidth="1"/>
    <col min="3" max="3" width="9.140625" style="1" customWidth="1"/>
    <col min="4" max="4" width="22.421875" style="1" customWidth="1"/>
    <col min="5" max="5" width="6.28125" style="1" customWidth="1"/>
    <col min="6" max="9" width="6.421875" style="1" customWidth="1"/>
    <col min="10" max="10" width="6.28125" style="1" customWidth="1"/>
    <col min="11" max="11" width="10.7109375" style="1" customWidth="1"/>
    <col min="12" max="12" width="10.28125" style="1" customWidth="1"/>
  </cols>
  <sheetData>
    <row r="1" spans="1:14" ht="18.75">
      <c r="A1" s="78" t="s">
        <v>118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8.75">
      <c r="A2" s="79" t="s">
        <v>117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0.25">
      <c r="A4" s="80" t="s">
        <v>65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3:14" ht="9" customHeight="1">
      <c r="M5" s="1"/>
      <c r="N5" s="1"/>
    </row>
    <row r="6" spans="1:12" s="7" customFormat="1" ht="15">
      <c r="A6" s="69" t="s">
        <v>0</v>
      </c>
      <c r="B6" s="69" t="s">
        <v>47</v>
      </c>
      <c r="C6" s="69" t="s">
        <v>1</v>
      </c>
      <c r="D6" s="69" t="s">
        <v>2</v>
      </c>
      <c r="E6" s="69">
        <v>1</v>
      </c>
      <c r="F6" s="69">
        <v>2</v>
      </c>
      <c r="G6" s="69">
        <v>3</v>
      </c>
      <c r="H6" s="69">
        <v>4</v>
      </c>
      <c r="I6" s="69">
        <v>5</v>
      </c>
      <c r="J6" s="69">
        <v>6</v>
      </c>
      <c r="K6" s="69" t="s">
        <v>3</v>
      </c>
      <c r="L6" s="69" t="s">
        <v>4</v>
      </c>
    </row>
    <row r="7" spans="1:12" s="7" customFormat="1" ht="15">
      <c r="A7" s="69">
        <v>1</v>
      </c>
      <c r="B7" s="66" t="s">
        <v>102</v>
      </c>
      <c r="C7" s="67">
        <v>1972</v>
      </c>
      <c r="D7" s="67" t="s">
        <v>5</v>
      </c>
      <c r="E7" s="67">
        <v>93</v>
      </c>
      <c r="F7" s="67">
        <v>97</v>
      </c>
      <c r="G7" s="67">
        <v>92</v>
      </c>
      <c r="H7" s="67">
        <v>93</v>
      </c>
      <c r="I7" s="67">
        <v>95</v>
      </c>
      <c r="J7" s="67">
        <v>95</v>
      </c>
      <c r="K7" s="69">
        <f aca="true" t="shared" si="0" ref="K7:K14">SUM(E7:J7)</f>
        <v>565</v>
      </c>
      <c r="L7" s="69"/>
    </row>
    <row r="8" spans="1:12" s="7" customFormat="1" ht="15">
      <c r="A8" s="69">
        <v>2</v>
      </c>
      <c r="B8" s="66" t="s">
        <v>73</v>
      </c>
      <c r="C8" s="67">
        <v>1990</v>
      </c>
      <c r="D8" s="67" t="s">
        <v>72</v>
      </c>
      <c r="E8" s="67">
        <v>87</v>
      </c>
      <c r="F8" s="67">
        <v>91</v>
      </c>
      <c r="G8" s="67">
        <v>94</v>
      </c>
      <c r="H8" s="67">
        <v>93</v>
      </c>
      <c r="I8" s="67">
        <v>92</v>
      </c>
      <c r="J8" s="67">
        <v>93</v>
      </c>
      <c r="K8" s="69">
        <f t="shared" si="0"/>
        <v>550</v>
      </c>
      <c r="L8" s="69"/>
    </row>
    <row r="9" spans="1:12" s="7" customFormat="1" ht="15">
      <c r="A9" s="69">
        <v>3</v>
      </c>
      <c r="B9" s="66" t="s">
        <v>126</v>
      </c>
      <c r="C9" s="67">
        <v>1974</v>
      </c>
      <c r="D9" s="67" t="s">
        <v>154</v>
      </c>
      <c r="E9" s="67">
        <v>90</v>
      </c>
      <c r="F9" s="67">
        <v>95</v>
      </c>
      <c r="G9" s="67">
        <v>92</v>
      </c>
      <c r="H9" s="67">
        <v>91</v>
      </c>
      <c r="I9" s="67">
        <v>90</v>
      </c>
      <c r="J9" s="67">
        <v>92</v>
      </c>
      <c r="K9" s="69">
        <f t="shared" si="0"/>
        <v>550</v>
      </c>
      <c r="L9" s="69"/>
    </row>
    <row r="10" spans="1:12" s="7" customFormat="1" ht="15">
      <c r="A10" s="69">
        <v>4</v>
      </c>
      <c r="B10" s="66" t="s">
        <v>67</v>
      </c>
      <c r="C10" s="67">
        <v>1996</v>
      </c>
      <c r="D10" s="67" t="s">
        <v>5</v>
      </c>
      <c r="E10" s="67">
        <v>94</v>
      </c>
      <c r="F10" s="67">
        <v>91</v>
      </c>
      <c r="G10" s="67">
        <v>88</v>
      </c>
      <c r="H10" s="67">
        <v>91</v>
      </c>
      <c r="I10" s="67">
        <v>86</v>
      </c>
      <c r="J10" s="67">
        <v>90</v>
      </c>
      <c r="K10" s="69">
        <f t="shared" si="0"/>
        <v>540</v>
      </c>
      <c r="L10" s="69"/>
    </row>
    <row r="11" spans="1:12" s="7" customFormat="1" ht="15">
      <c r="A11" s="69">
        <v>5</v>
      </c>
      <c r="B11" s="66" t="s">
        <v>130</v>
      </c>
      <c r="C11" s="67">
        <v>1990</v>
      </c>
      <c r="D11" s="67" t="s">
        <v>131</v>
      </c>
      <c r="E11" s="67">
        <v>92</v>
      </c>
      <c r="F11" s="67">
        <v>92</v>
      </c>
      <c r="G11" s="67">
        <v>88</v>
      </c>
      <c r="H11" s="67">
        <v>87</v>
      </c>
      <c r="I11" s="67">
        <v>88</v>
      </c>
      <c r="J11" s="67">
        <v>91</v>
      </c>
      <c r="K11" s="69">
        <f t="shared" si="0"/>
        <v>538</v>
      </c>
      <c r="L11" s="69"/>
    </row>
    <row r="12" spans="1:12" s="7" customFormat="1" ht="15">
      <c r="A12" s="69">
        <v>6</v>
      </c>
      <c r="B12" s="66" t="s">
        <v>66</v>
      </c>
      <c r="C12" s="67">
        <v>1996</v>
      </c>
      <c r="D12" s="67" t="s">
        <v>5</v>
      </c>
      <c r="E12" s="67">
        <v>91</v>
      </c>
      <c r="F12" s="67">
        <v>87</v>
      </c>
      <c r="G12" s="67">
        <v>89</v>
      </c>
      <c r="H12" s="67">
        <v>84</v>
      </c>
      <c r="I12" s="67">
        <v>92</v>
      </c>
      <c r="J12" s="67">
        <v>88</v>
      </c>
      <c r="K12" s="69">
        <f t="shared" si="0"/>
        <v>531</v>
      </c>
      <c r="L12" s="69"/>
    </row>
    <row r="13" spans="1:12" s="7" customFormat="1" ht="15">
      <c r="A13" s="69">
        <v>7</v>
      </c>
      <c r="B13" s="66" t="s">
        <v>68</v>
      </c>
      <c r="C13" s="67">
        <v>1998</v>
      </c>
      <c r="D13" s="67" t="s">
        <v>5</v>
      </c>
      <c r="E13" s="67">
        <v>82</v>
      </c>
      <c r="F13" s="67">
        <v>88</v>
      </c>
      <c r="G13" s="67">
        <v>89</v>
      </c>
      <c r="H13" s="67">
        <v>92</v>
      </c>
      <c r="I13" s="67">
        <v>84</v>
      </c>
      <c r="J13" s="67">
        <v>89</v>
      </c>
      <c r="K13" s="69">
        <f t="shared" si="0"/>
        <v>524</v>
      </c>
      <c r="L13" s="69"/>
    </row>
    <row r="14" spans="1:12" s="7" customFormat="1" ht="15">
      <c r="A14" s="69">
        <v>8</v>
      </c>
      <c r="B14" s="66" t="s">
        <v>132</v>
      </c>
      <c r="C14" s="67">
        <v>1991</v>
      </c>
      <c r="D14" s="67" t="s">
        <v>72</v>
      </c>
      <c r="E14" s="67">
        <v>85</v>
      </c>
      <c r="F14" s="67">
        <v>87</v>
      </c>
      <c r="G14" s="67">
        <v>86</v>
      </c>
      <c r="H14" s="67">
        <v>89</v>
      </c>
      <c r="I14" s="67">
        <v>89</v>
      </c>
      <c r="J14" s="67">
        <v>87</v>
      </c>
      <c r="K14" s="69">
        <f t="shared" si="0"/>
        <v>523</v>
      </c>
      <c r="L14" s="69"/>
    </row>
    <row r="15" spans="1:12" s="8" customFormat="1" ht="15.7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5"/>
      <c r="L15" s="48"/>
    </row>
    <row r="16" spans="3:14" ht="30" customHeight="1">
      <c r="C16" s="83" t="s">
        <v>31</v>
      </c>
      <c r="D16" s="83"/>
      <c r="E16" s="83"/>
      <c r="F16" s="12"/>
      <c r="G16" s="12"/>
      <c r="H16" s="12"/>
      <c r="I16" s="12"/>
      <c r="J16" s="83" t="s">
        <v>28</v>
      </c>
      <c r="K16" s="83"/>
      <c r="L16" s="83"/>
      <c r="M16" s="1"/>
      <c r="N16" s="1"/>
    </row>
    <row r="17" spans="3:14" ht="14.25">
      <c r="C17" s="70"/>
      <c r="D17" s="70"/>
      <c r="E17" s="10"/>
      <c r="F17" s="10"/>
      <c r="G17" s="10"/>
      <c r="H17" s="10"/>
      <c r="I17" s="10"/>
      <c r="J17" s="10"/>
      <c r="K17" s="10"/>
      <c r="L17" s="10"/>
      <c r="M17" s="1"/>
      <c r="N17" s="1"/>
    </row>
    <row r="18" spans="3:14" ht="30" customHeight="1">
      <c r="C18" s="83" t="s">
        <v>29</v>
      </c>
      <c r="D18" s="83"/>
      <c r="E18" s="83"/>
      <c r="F18" s="10"/>
      <c r="G18" s="10"/>
      <c r="H18" s="10"/>
      <c r="I18" s="10"/>
      <c r="J18" s="84" t="s">
        <v>87</v>
      </c>
      <c r="K18" s="84"/>
      <c r="L18" s="84"/>
      <c r="M18" s="1"/>
      <c r="N18" s="1"/>
    </row>
  </sheetData>
  <sheetProtection/>
  <mergeCells count="7">
    <mergeCell ref="A1:N1"/>
    <mergeCell ref="A2:N2"/>
    <mergeCell ref="A4:N4"/>
    <mergeCell ref="C16:E16"/>
    <mergeCell ref="J16:L16"/>
    <mergeCell ref="C18:E18"/>
    <mergeCell ref="J18:L18"/>
  </mergeCells>
  <printOptions/>
  <pageMargins left="0.7874015748031497" right="0.3937007874015748" top="0.787401574803149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="120" zoomScaleNormal="120" zoomScalePageLayoutView="0" workbookViewId="0" topLeftCell="A1">
      <selection activeCell="N14" sqref="N14"/>
    </sheetView>
  </sheetViews>
  <sheetFormatPr defaultColWidth="9.140625" defaultRowHeight="12.75"/>
  <cols>
    <col min="1" max="1" width="8.00390625" style="1" customWidth="1"/>
    <col min="2" max="2" width="25.140625" style="0" customWidth="1"/>
    <col min="3" max="3" width="9.140625" style="1" customWidth="1"/>
    <col min="4" max="4" width="22.421875" style="1" customWidth="1"/>
    <col min="5" max="5" width="6.28125" style="1" customWidth="1"/>
    <col min="6" max="7" width="6.421875" style="1" customWidth="1"/>
    <col min="8" max="9" width="6.28125" style="1" customWidth="1"/>
    <col min="10" max="10" width="6.140625" style="1" customWidth="1"/>
    <col min="11" max="11" width="10.7109375" style="1" customWidth="1"/>
    <col min="12" max="12" width="10.28125" style="1" customWidth="1"/>
  </cols>
  <sheetData>
    <row r="1" spans="1:12" ht="18.75">
      <c r="A1" s="78" t="s">
        <v>118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8.75">
      <c r="A2" s="79" t="s">
        <v>117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0.25">
      <c r="A4" s="80" t="s">
        <v>30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s="18" customFormat="1" ht="6.75">
      <c r="A5" s="16"/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54" customFormat="1" ht="12.75">
      <c r="A6" s="63" t="s">
        <v>0</v>
      </c>
      <c r="B6" s="63" t="s">
        <v>47</v>
      </c>
      <c r="C6" s="63" t="s">
        <v>1</v>
      </c>
      <c r="D6" s="63" t="s">
        <v>2</v>
      </c>
      <c r="E6" s="63">
        <v>1</v>
      </c>
      <c r="F6" s="63">
        <v>2</v>
      </c>
      <c r="G6" s="63">
        <v>3</v>
      </c>
      <c r="H6" s="63">
        <v>4</v>
      </c>
      <c r="I6" s="63">
        <v>5</v>
      </c>
      <c r="J6" s="63">
        <v>6</v>
      </c>
      <c r="K6" s="63" t="s">
        <v>3</v>
      </c>
      <c r="L6" s="63" t="s">
        <v>4</v>
      </c>
    </row>
    <row r="7" spans="1:12" s="54" customFormat="1" ht="12.75">
      <c r="A7" s="63">
        <v>1</v>
      </c>
      <c r="B7" s="64" t="s">
        <v>8</v>
      </c>
      <c r="C7" s="65">
        <v>1975</v>
      </c>
      <c r="D7" s="65" t="s">
        <v>9</v>
      </c>
      <c r="E7" s="65">
        <v>99</v>
      </c>
      <c r="F7" s="65">
        <v>97</v>
      </c>
      <c r="G7" s="65">
        <v>97</v>
      </c>
      <c r="H7" s="65">
        <v>98</v>
      </c>
      <c r="I7" s="65">
        <v>99</v>
      </c>
      <c r="J7" s="65">
        <v>98</v>
      </c>
      <c r="K7" s="63">
        <f aca="true" t="shared" si="0" ref="K7:K25">SUM(E7:J7)</f>
        <v>588</v>
      </c>
      <c r="L7" s="63"/>
    </row>
    <row r="8" spans="1:12" s="54" customFormat="1" ht="12.75">
      <c r="A8" s="63">
        <v>2</v>
      </c>
      <c r="B8" s="64" t="s">
        <v>11</v>
      </c>
      <c r="C8" s="65">
        <v>1995</v>
      </c>
      <c r="D8" s="65" t="s">
        <v>9</v>
      </c>
      <c r="E8" s="65">
        <v>97</v>
      </c>
      <c r="F8" s="65">
        <v>96</v>
      </c>
      <c r="G8" s="65">
        <v>94</v>
      </c>
      <c r="H8" s="65">
        <v>97</v>
      </c>
      <c r="I8" s="65">
        <v>97</v>
      </c>
      <c r="J8" s="65">
        <v>99</v>
      </c>
      <c r="K8" s="63">
        <f t="shared" si="0"/>
        <v>580</v>
      </c>
      <c r="L8" s="63"/>
    </row>
    <row r="9" spans="1:12" s="54" customFormat="1" ht="12.75">
      <c r="A9" s="63">
        <v>3</v>
      </c>
      <c r="B9" s="64" t="s">
        <v>100</v>
      </c>
      <c r="C9" s="65">
        <v>1961</v>
      </c>
      <c r="D9" s="65" t="s">
        <v>12</v>
      </c>
      <c r="E9" s="65">
        <v>98</v>
      </c>
      <c r="F9" s="65">
        <v>98</v>
      </c>
      <c r="G9" s="65">
        <v>97</v>
      </c>
      <c r="H9" s="65">
        <v>96</v>
      </c>
      <c r="I9" s="65">
        <v>96</v>
      </c>
      <c r="J9" s="65">
        <v>95</v>
      </c>
      <c r="K9" s="63">
        <f t="shared" si="0"/>
        <v>580</v>
      </c>
      <c r="L9" s="63"/>
    </row>
    <row r="10" spans="1:12" s="54" customFormat="1" ht="12.75">
      <c r="A10" s="63">
        <v>4</v>
      </c>
      <c r="B10" s="64" t="s">
        <v>6</v>
      </c>
      <c r="C10" s="65">
        <v>1995</v>
      </c>
      <c r="D10" s="65" t="s">
        <v>9</v>
      </c>
      <c r="E10" s="65">
        <v>97</v>
      </c>
      <c r="F10" s="65">
        <v>95</v>
      </c>
      <c r="G10" s="65">
        <v>93</v>
      </c>
      <c r="H10" s="65">
        <v>97</v>
      </c>
      <c r="I10" s="65">
        <v>99</v>
      </c>
      <c r="J10" s="65">
        <v>98</v>
      </c>
      <c r="K10" s="63">
        <f t="shared" si="0"/>
        <v>579</v>
      </c>
      <c r="L10" s="63"/>
    </row>
    <row r="11" spans="1:12" s="54" customFormat="1" ht="12.75">
      <c r="A11" s="63">
        <v>5</v>
      </c>
      <c r="B11" s="64" t="s">
        <v>120</v>
      </c>
      <c r="C11" s="65">
        <v>1995</v>
      </c>
      <c r="D11" s="65" t="s">
        <v>133</v>
      </c>
      <c r="E11" s="65">
        <v>98</v>
      </c>
      <c r="F11" s="65">
        <v>96</v>
      </c>
      <c r="G11" s="65">
        <v>96</v>
      </c>
      <c r="H11" s="65">
        <v>96</v>
      </c>
      <c r="I11" s="65">
        <v>97</v>
      </c>
      <c r="J11" s="65">
        <v>95</v>
      </c>
      <c r="K11" s="63">
        <f t="shared" si="0"/>
        <v>578</v>
      </c>
      <c r="L11" s="63"/>
    </row>
    <row r="12" spans="1:12" s="54" customFormat="1" ht="12.75">
      <c r="A12" s="63">
        <v>6</v>
      </c>
      <c r="B12" s="64" t="s">
        <v>123</v>
      </c>
      <c r="C12" s="65">
        <v>1958</v>
      </c>
      <c r="D12" s="65" t="s">
        <v>12</v>
      </c>
      <c r="E12" s="65">
        <v>97</v>
      </c>
      <c r="F12" s="65">
        <v>97</v>
      </c>
      <c r="G12" s="65">
        <v>94</v>
      </c>
      <c r="H12" s="65">
        <v>98</v>
      </c>
      <c r="I12" s="65">
        <v>98</v>
      </c>
      <c r="J12" s="65">
        <v>94</v>
      </c>
      <c r="K12" s="63">
        <f t="shared" si="0"/>
        <v>578</v>
      </c>
      <c r="L12" s="63"/>
    </row>
    <row r="13" spans="1:12" s="54" customFormat="1" ht="12.75">
      <c r="A13" s="63">
        <v>7</v>
      </c>
      <c r="B13" s="64" t="s">
        <v>36</v>
      </c>
      <c r="C13" s="65">
        <v>1993</v>
      </c>
      <c r="D13" s="65" t="s">
        <v>9</v>
      </c>
      <c r="E13" s="65">
        <v>95</v>
      </c>
      <c r="F13" s="65">
        <v>95</v>
      </c>
      <c r="G13" s="65">
        <v>96</v>
      </c>
      <c r="H13" s="65">
        <v>96</v>
      </c>
      <c r="I13" s="65">
        <v>94</v>
      </c>
      <c r="J13" s="65">
        <v>97</v>
      </c>
      <c r="K13" s="63">
        <f t="shared" si="0"/>
        <v>573</v>
      </c>
      <c r="L13" s="63"/>
    </row>
    <row r="14" spans="1:12" s="54" customFormat="1" ht="12.75">
      <c r="A14" s="63">
        <v>8</v>
      </c>
      <c r="B14" s="64" t="s">
        <v>39</v>
      </c>
      <c r="C14" s="65">
        <v>1998</v>
      </c>
      <c r="D14" s="65" t="s">
        <v>9</v>
      </c>
      <c r="E14" s="65">
        <v>93</v>
      </c>
      <c r="F14" s="65">
        <v>96</v>
      </c>
      <c r="G14" s="65">
        <v>94</v>
      </c>
      <c r="H14" s="65">
        <v>97</v>
      </c>
      <c r="I14" s="65">
        <v>95</v>
      </c>
      <c r="J14" s="65">
        <v>97</v>
      </c>
      <c r="K14" s="63">
        <f t="shared" si="0"/>
        <v>572</v>
      </c>
      <c r="L14" s="63"/>
    </row>
    <row r="15" spans="1:12" s="54" customFormat="1" ht="12.75">
      <c r="A15" s="63">
        <v>9</v>
      </c>
      <c r="B15" s="64" t="s">
        <v>71</v>
      </c>
      <c r="C15" s="65">
        <v>1991</v>
      </c>
      <c r="D15" s="65" t="s">
        <v>72</v>
      </c>
      <c r="E15" s="65">
        <v>94</v>
      </c>
      <c r="F15" s="65">
        <v>93</v>
      </c>
      <c r="G15" s="65">
        <v>93</v>
      </c>
      <c r="H15" s="65">
        <v>96</v>
      </c>
      <c r="I15" s="65">
        <v>98</v>
      </c>
      <c r="J15" s="65">
        <v>97</v>
      </c>
      <c r="K15" s="63">
        <f t="shared" si="0"/>
        <v>571</v>
      </c>
      <c r="L15" s="63"/>
    </row>
    <row r="16" spans="1:12" s="54" customFormat="1" ht="12.75">
      <c r="A16" s="63">
        <v>10</v>
      </c>
      <c r="B16" s="64" t="s">
        <v>48</v>
      </c>
      <c r="C16" s="65">
        <v>1996</v>
      </c>
      <c r="D16" s="65" t="s">
        <v>9</v>
      </c>
      <c r="E16" s="65">
        <v>95</v>
      </c>
      <c r="F16" s="65">
        <v>93</v>
      </c>
      <c r="G16" s="65">
        <v>97</v>
      </c>
      <c r="H16" s="65">
        <v>93</v>
      </c>
      <c r="I16" s="65">
        <v>96</v>
      </c>
      <c r="J16" s="65">
        <v>97</v>
      </c>
      <c r="K16" s="63">
        <f t="shared" si="0"/>
        <v>571</v>
      </c>
      <c r="L16" s="63"/>
    </row>
    <row r="17" spans="1:12" s="54" customFormat="1" ht="12.75">
      <c r="A17" s="63">
        <v>11</v>
      </c>
      <c r="B17" s="64" t="s">
        <v>122</v>
      </c>
      <c r="C17" s="65">
        <v>1990</v>
      </c>
      <c r="D17" s="65" t="s">
        <v>9</v>
      </c>
      <c r="E17" s="65">
        <v>97</v>
      </c>
      <c r="F17" s="65">
        <v>96</v>
      </c>
      <c r="G17" s="65">
        <v>92</v>
      </c>
      <c r="H17" s="65">
        <v>93</v>
      </c>
      <c r="I17" s="65">
        <v>98</v>
      </c>
      <c r="J17" s="65">
        <v>94</v>
      </c>
      <c r="K17" s="63">
        <f t="shared" si="0"/>
        <v>570</v>
      </c>
      <c r="L17" s="63"/>
    </row>
    <row r="18" spans="1:12" s="54" customFormat="1" ht="12.75">
      <c r="A18" s="63">
        <v>12</v>
      </c>
      <c r="B18" s="64" t="s">
        <v>38</v>
      </c>
      <c r="C18" s="65">
        <v>1997</v>
      </c>
      <c r="D18" s="65" t="s">
        <v>9</v>
      </c>
      <c r="E18" s="65">
        <v>89</v>
      </c>
      <c r="F18" s="65">
        <v>95</v>
      </c>
      <c r="G18" s="65">
        <v>97</v>
      </c>
      <c r="H18" s="65">
        <v>93</v>
      </c>
      <c r="I18" s="65">
        <v>95</v>
      </c>
      <c r="J18" s="65">
        <v>98</v>
      </c>
      <c r="K18" s="63">
        <f t="shared" si="0"/>
        <v>567</v>
      </c>
      <c r="L18" s="63"/>
    </row>
    <row r="19" spans="1:12" s="54" customFormat="1" ht="12.75">
      <c r="A19" s="63">
        <v>13</v>
      </c>
      <c r="B19" s="64" t="s">
        <v>99</v>
      </c>
      <c r="C19" s="65">
        <v>1950</v>
      </c>
      <c r="D19" s="65" t="s">
        <v>12</v>
      </c>
      <c r="E19" s="65">
        <v>97</v>
      </c>
      <c r="F19" s="65">
        <v>94</v>
      </c>
      <c r="G19" s="65">
        <v>92</v>
      </c>
      <c r="H19" s="65">
        <v>95</v>
      </c>
      <c r="I19" s="65">
        <v>93</v>
      </c>
      <c r="J19" s="65">
        <v>94</v>
      </c>
      <c r="K19" s="63">
        <f t="shared" si="0"/>
        <v>565</v>
      </c>
      <c r="L19" s="63"/>
    </row>
    <row r="20" spans="1:12" s="54" customFormat="1" ht="12.75">
      <c r="A20" s="63">
        <v>14</v>
      </c>
      <c r="B20" s="64" t="s">
        <v>62</v>
      </c>
      <c r="C20" s="65">
        <v>1997</v>
      </c>
      <c r="D20" s="65" t="s">
        <v>103</v>
      </c>
      <c r="E20" s="65">
        <v>93</v>
      </c>
      <c r="F20" s="65">
        <v>94</v>
      </c>
      <c r="G20" s="65">
        <v>93</v>
      </c>
      <c r="H20" s="65">
        <v>94</v>
      </c>
      <c r="I20" s="65">
        <v>96</v>
      </c>
      <c r="J20" s="65">
        <v>92</v>
      </c>
      <c r="K20" s="63">
        <f t="shared" si="0"/>
        <v>562</v>
      </c>
      <c r="L20" s="63"/>
    </row>
    <row r="21" spans="1:12" s="54" customFormat="1" ht="12.75">
      <c r="A21" s="63">
        <v>15</v>
      </c>
      <c r="B21" s="64" t="s">
        <v>7</v>
      </c>
      <c r="C21" s="65">
        <v>1993</v>
      </c>
      <c r="D21" s="65" t="s">
        <v>9</v>
      </c>
      <c r="E21" s="65">
        <v>90</v>
      </c>
      <c r="F21" s="65">
        <v>94</v>
      </c>
      <c r="G21" s="65">
        <v>96</v>
      </c>
      <c r="H21" s="65">
        <v>95</v>
      </c>
      <c r="I21" s="65">
        <v>97</v>
      </c>
      <c r="J21" s="65">
        <v>90</v>
      </c>
      <c r="K21" s="63">
        <f t="shared" si="0"/>
        <v>562</v>
      </c>
      <c r="L21" s="63"/>
    </row>
    <row r="22" spans="1:12" s="54" customFormat="1" ht="12.75">
      <c r="A22" s="63">
        <v>16</v>
      </c>
      <c r="B22" s="64" t="s">
        <v>119</v>
      </c>
      <c r="C22" s="65">
        <v>1996</v>
      </c>
      <c r="D22" s="65" t="s">
        <v>72</v>
      </c>
      <c r="E22" s="65">
        <v>91</v>
      </c>
      <c r="F22" s="65">
        <v>94</v>
      </c>
      <c r="G22" s="65">
        <v>95</v>
      </c>
      <c r="H22" s="65">
        <v>89</v>
      </c>
      <c r="I22" s="65">
        <v>93</v>
      </c>
      <c r="J22" s="65">
        <v>94</v>
      </c>
      <c r="K22" s="63">
        <f t="shared" si="0"/>
        <v>556</v>
      </c>
      <c r="L22" s="63"/>
    </row>
    <row r="23" spans="1:12" s="54" customFormat="1" ht="12.75">
      <c r="A23" s="63">
        <v>17</v>
      </c>
      <c r="B23" s="64" t="s">
        <v>59</v>
      </c>
      <c r="C23" s="65">
        <v>1997</v>
      </c>
      <c r="D23" s="65" t="s">
        <v>9</v>
      </c>
      <c r="E23" s="65">
        <v>92</v>
      </c>
      <c r="F23" s="65">
        <v>91</v>
      </c>
      <c r="G23" s="65">
        <v>96</v>
      </c>
      <c r="H23" s="65">
        <v>93</v>
      </c>
      <c r="I23" s="65">
        <v>93</v>
      </c>
      <c r="J23" s="65">
        <v>91</v>
      </c>
      <c r="K23" s="63">
        <f t="shared" si="0"/>
        <v>556</v>
      </c>
      <c r="L23" s="63"/>
    </row>
    <row r="24" spans="1:12" s="54" customFormat="1" ht="12.75">
      <c r="A24" s="63">
        <v>18</v>
      </c>
      <c r="B24" s="64" t="s">
        <v>63</v>
      </c>
      <c r="C24" s="65">
        <v>1999</v>
      </c>
      <c r="D24" s="65" t="s">
        <v>103</v>
      </c>
      <c r="E24" s="65">
        <v>91</v>
      </c>
      <c r="F24" s="65">
        <v>94</v>
      </c>
      <c r="G24" s="65">
        <v>94</v>
      </c>
      <c r="H24" s="65">
        <v>89</v>
      </c>
      <c r="I24" s="65">
        <v>92</v>
      </c>
      <c r="J24" s="65">
        <v>94</v>
      </c>
      <c r="K24" s="63">
        <f t="shared" si="0"/>
        <v>554</v>
      </c>
      <c r="L24" s="63"/>
    </row>
    <row r="25" spans="1:12" s="25" customFormat="1" ht="12.75">
      <c r="A25" s="63" t="s">
        <v>74</v>
      </c>
      <c r="B25" s="64" t="s">
        <v>121</v>
      </c>
      <c r="C25" s="65">
        <v>1977</v>
      </c>
      <c r="D25" s="65" t="s">
        <v>103</v>
      </c>
      <c r="E25" s="65">
        <v>94</v>
      </c>
      <c r="F25" s="65">
        <v>97</v>
      </c>
      <c r="G25" s="65">
        <v>96</v>
      </c>
      <c r="H25" s="65">
        <v>94</v>
      </c>
      <c r="I25" s="65">
        <v>98</v>
      </c>
      <c r="J25" s="63">
        <v>100</v>
      </c>
      <c r="K25" s="63">
        <f t="shared" si="0"/>
        <v>579</v>
      </c>
      <c r="L25" s="63"/>
    </row>
    <row r="26" spans="1:12" s="25" customFormat="1" ht="12.75">
      <c r="A26" s="29"/>
      <c r="B26" s="31"/>
      <c r="C26" s="30"/>
      <c r="D26" s="30"/>
      <c r="E26" s="30"/>
      <c r="F26" s="30"/>
      <c r="G26" s="30"/>
      <c r="H26" s="30"/>
      <c r="I26" s="30"/>
      <c r="J26" s="71"/>
      <c r="K26" s="29"/>
      <c r="L26" s="29"/>
    </row>
    <row r="27" spans="1:12" s="11" customFormat="1" ht="30" customHeight="1">
      <c r="A27" s="10"/>
      <c r="B27" s="12"/>
      <c r="C27" s="81" t="s">
        <v>77</v>
      </c>
      <c r="D27" s="81"/>
      <c r="E27" s="81"/>
      <c r="F27" s="81"/>
      <c r="G27" s="56"/>
      <c r="H27" s="56"/>
      <c r="I27" s="81" t="s">
        <v>28</v>
      </c>
      <c r="J27" s="81"/>
      <c r="K27" s="81"/>
      <c r="L27" s="10"/>
    </row>
    <row r="28" spans="1:12" s="11" customFormat="1" ht="8.25" customHeight="1">
      <c r="A28" s="10"/>
      <c r="B28" s="12"/>
      <c r="C28" s="56"/>
      <c r="D28" s="55"/>
      <c r="E28" s="55"/>
      <c r="F28" s="55"/>
      <c r="G28" s="56"/>
      <c r="H28" s="56"/>
      <c r="I28" s="55"/>
      <c r="J28" s="55"/>
      <c r="K28" s="55"/>
      <c r="L28" s="10"/>
    </row>
    <row r="29" spans="1:12" s="11" customFormat="1" ht="12.75" customHeight="1">
      <c r="A29" s="10"/>
      <c r="B29" s="12"/>
      <c r="C29" s="56"/>
      <c r="D29" s="55"/>
      <c r="E29" s="55"/>
      <c r="F29" s="55"/>
      <c r="G29" s="56"/>
      <c r="H29" s="56"/>
      <c r="I29" s="55"/>
      <c r="J29" s="55"/>
      <c r="K29" s="55"/>
      <c r="L29" s="10"/>
    </row>
    <row r="30" spans="1:12" s="11" customFormat="1" ht="29.25" customHeight="1">
      <c r="A30" s="10"/>
      <c r="C30" s="81" t="s">
        <v>53</v>
      </c>
      <c r="D30" s="81"/>
      <c r="E30" s="81"/>
      <c r="F30" s="81"/>
      <c r="G30" s="57"/>
      <c r="H30" s="57"/>
      <c r="I30" s="82" t="s">
        <v>87</v>
      </c>
      <c r="J30" s="82"/>
      <c r="K30" s="82"/>
      <c r="L30" s="10"/>
    </row>
  </sheetData>
  <sheetProtection/>
  <mergeCells count="7">
    <mergeCell ref="A1:L1"/>
    <mergeCell ref="A2:L2"/>
    <mergeCell ref="A4:L4"/>
    <mergeCell ref="I27:K27"/>
    <mergeCell ref="I30:K30"/>
    <mergeCell ref="C27:F27"/>
    <mergeCell ref="C30:F30"/>
  </mergeCells>
  <printOptions/>
  <pageMargins left="0.7874015748031497" right="0.3937007874015748" top="1.1811023622047245" bottom="0.3937007874015748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3"/>
  <sheetViews>
    <sheetView zoomScale="120" zoomScaleNormal="120" zoomScalePageLayoutView="0" workbookViewId="0" topLeftCell="A1">
      <selection activeCell="B13" sqref="B13:D13"/>
    </sheetView>
  </sheetViews>
  <sheetFormatPr defaultColWidth="9.140625" defaultRowHeight="12.75"/>
  <cols>
    <col min="1" max="1" width="6.8515625" style="1" customWidth="1"/>
    <col min="2" max="2" width="24.00390625" style="0" customWidth="1"/>
    <col min="3" max="3" width="8.140625" style="1" customWidth="1"/>
    <col min="4" max="4" width="12.140625" style="1" customWidth="1"/>
    <col min="5" max="5" width="5.28125" style="1" customWidth="1"/>
    <col min="6" max="6" width="6.00390625" style="1" customWidth="1"/>
    <col min="7" max="7" width="7.00390625" style="1" customWidth="1"/>
    <col min="8" max="9" width="6.140625" style="1" customWidth="1"/>
    <col min="10" max="10" width="8.8515625" style="1" customWidth="1"/>
    <col min="11" max="11" width="6.28125" style="1" customWidth="1"/>
    <col min="12" max="12" width="6.57421875" style="1" customWidth="1"/>
    <col min="13" max="13" width="8.8515625" style="1" customWidth="1"/>
    <col min="14" max="14" width="7.8515625" style="1" customWidth="1"/>
    <col min="15" max="15" width="7.421875" style="1" customWidth="1"/>
  </cols>
  <sheetData>
    <row r="2" spans="1:15" ht="18.75">
      <c r="A2" s="78" t="s">
        <v>118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/>
      <c r="N2"/>
      <c r="O2"/>
    </row>
    <row r="3" spans="1:15" ht="18.75">
      <c r="A3" s="79" t="s">
        <v>117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/>
      <c r="N3"/>
      <c r="O3"/>
    </row>
    <row r="4" spans="1:15" ht="6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/>
      <c r="N4"/>
      <c r="O4"/>
    </row>
    <row r="5" spans="1:15" ht="20.25">
      <c r="A5" s="80" t="s">
        <v>34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/>
      <c r="N5"/>
      <c r="O5"/>
    </row>
    <row r="6" spans="1:15" ht="18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/>
      <c r="N6"/>
      <c r="O6"/>
    </row>
    <row r="7" spans="1:15" s="7" customFormat="1" ht="16.5" customHeight="1">
      <c r="A7" s="32" t="s">
        <v>0</v>
      </c>
      <c r="B7" s="32" t="s">
        <v>47</v>
      </c>
      <c r="C7" s="32" t="s">
        <v>1</v>
      </c>
      <c r="D7" s="32" t="s">
        <v>2</v>
      </c>
      <c r="E7" s="32" t="s">
        <v>13</v>
      </c>
      <c r="F7" s="32" t="s">
        <v>14</v>
      </c>
      <c r="G7" s="32" t="s">
        <v>15</v>
      </c>
      <c r="H7" s="32" t="s">
        <v>16</v>
      </c>
      <c r="I7" s="32" t="s">
        <v>17</v>
      </c>
      <c r="J7" s="32" t="s">
        <v>18</v>
      </c>
      <c r="K7" s="32" t="s">
        <v>19</v>
      </c>
      <c r="L7" s="32" t="s">
        <v>20</v>
      </c>
      <c r="M7" s="32" t="s">
        <v>21</v>
      </c>
      <c r="N7" s="32" t="s">
        <v>22</v>
      </c>
      <c r="O7" s="32" t="s">
        <v>4</v>
      </c>
    </row>
    <row r="8" spans="1:15" s="11" customFormat="1" ht="15.75">
      <c r="A8" s="32">
        <v>1</v>
      </c>
      <c r="B8" s="33" t="s">
        <v>23</v>
      </c>
      <c r="C8" s="34">
        <v>1992</v>
      </c>
      <c r="D8" s="34" t="s">
        <v>9</v>
      </c>
      <c r="E8" s="34">
        <v>98</v>
      </c>
      <c r="F8" s="34">
        <v>98</v>
      </c>
      <c r="G8" s="34">
        <f aca="true" t="shared" si="0" ref="G8:G18">SUM(E8:F8)</f>
        <v>196</v>
      </c>
      <c r="H8" s="34">
        <v>97</v>
      </c>
      <c r="I8" s="34">
        <v>86</v>
      </c>
      <c r="J8" s="34">
        <f aca="true" t="shared" si="1" ref="J8:J18">SUM(H8:I8)</f>
        <v>183</v>
      </c>
      <c r="K8" s="34">
        <v>95</v>
      </c>
      <c r="L8" s="34">
        <v>94</v>
      </c>
      <c r="M8" s="34">
        <f aca="true" t="shared" si="2" ref="M8:M18">SUM(K8:L8)</f>
        <v>189</v>
      </c>
      <c r="N8" s="32">
        <f aca="true" t="shared" si="3" ref="N8:N18">SUM(G8+J8+M8)</f>
        <v>568</v>
      </c>
      <c r="O8" s="34"/>
    </row>
    <row r="9" spans="1:15" s="11" customFormat="1" ht="15.75">
      <c r="A9" s="32">
        <v>2</v>
      </c>
      <c r="B9" s="33" t="s">
        <v>51</v>
      </c>
      <c r="C9" s="34">
        <v>1994</v>
      </c>
      <c r="D9" s="34" t="s">
        <v>103</v>
      </c>
      <c r="E9" s="34">
        <v>94</v>
      </c>
      <c r="F9" s="34">
        <v>90</v>
      </c>
      <c r="G9" s="34">
        <f t="shared" si="0"/>
        <v>184</v>
      </c>
      <c r="H9" s="34">
        <v>96</v>
      </c>
      <c r="I9" s="34">
        <v>95</v>
      </c>
      <c r="J9" s="34">
        <f t="shared" si="1"/>
        <v>191</v>
      </c>
      <c r="K9" s="34">
        <v>94</v>
      </c>
      <c r="L9" s="34">
        <v>93</v>
      </c>
      <c r="M9" s="34">
        <f t="shared" si="2"/>
        <v>187</v>
      </c>
      <c r="N9" s="32">
        <f t="shared" si="3"/>
        <v>562</v>
      </c>
      <c r="O9" s="34"/>
    </row>
    <row r="10" spans="1:15" s="11" customFormat="1" ht="15.75">
      <c r="A10" s="32">
        <v>3</v>
      </c>
      <c r="B10" s="33" t="s">
        <v>25</v>
      </c>
      <c r="C10" s="34">
        <v>1968</v>
      </c>
      <c r="D10" s="34" t="s">
        <v>9</v>
      </c>
      <c r="E10" s="34">
        <v>97</v>
      </c>
      <c r="F10" s="34">
        <v>99</v>
      </c>
      <c r="G10" s="34">
        <f t="shared" si="0"/>
        <v>196</v>
      </c>
      <c r="H10" s="34">
        <v>84</v>
      </c>
      <c r="I10" s="34">
        <v>89</v>
      </c>
      <c r="J10" s="34">
        <f t="shared" si="1"/>
        <v>173</v>
      </c>
      <c r="K10" s="34">
        <v>95</v>
      </c>
      <c r="L10" s="34">
        <v>97</v>
      </c>
      <c r="M10" s="34">
        <f t="shared" si="2"/>
        <v>192</v>
      </c>
      <c r="N10" s="32">
        <f t="shared" si="3"/>
        <v>561</v>
      </c>
      <c r="O10" s="34"/>
    </row>
    <row r="11" spans="1:15" s="11" customFormat="1" ht="15.75">
      <c r="A11" s="32">
        <v>4</v>
      </c>
      <c r="B11" s="33" t="s">
        <v>121</v>
      </c>
      <c r="C11" s="34">
        <v>1977</v>
      </c>
      <c r="D11" s="34" t="s">
        <v>103</v>
      </c>
      <c r="E11" s="34">
        <v>98</v>
      </c>
      <c r="F11" s="34">
        <v>96</v>
      </c>
      <c r="G11" s="34">
        <f t="shared" si="0"/>
        <v>194</v>
      </c>
      <c r="H11" s="34">
        <v>83</v>
      </c>
      <c r="I11" s="34">
        <v>81</v>
      </c>
      <c r="J11" s="34">
        <f t="shared" si="1"/>
        <v>164</v>
      </c>
      <c r="K11" s="34">
        <v>98</v>
      </c>
      <c r="L11" s="34">
        <v>93</v>
      </c>
      <c r="M11" s="34">
        <f t="shared" si="2"/>
        <v>191</v>
      </c>
      <c r="N11" s="32">
        <f t="shared" si="3"/>
        <v>549</v>
      </c>
      <c r="O11" s="34"/>
    </row>
    <row r="12" spans="1:15" s="11" customFormat="1" ht="15.75">
      <c r="A12" s="32">
        <v>5</v>
      </c>
      <c r="B12" s="33" t="s">
        <v>24</v>
      </c>
      <c r="C12" s="34">
        <v>1993</v>
      </c>
      <c r="D12" s="34" t="s">
        <v>9</v>
      </c>
      <c r="E12" s="34">
        <v>99</v>
      </c>
      <c r="F12" s="34">
        <v>96</v>
      </c>
      <c r="G12" s="34">
        <f t="shared" si="0"/>
        <v>195</v>
      </c>
      <c r="H12" s="34">
        <v>91</v>
      </c>
      <c r="I12" s="34">
        <v>89</v>
      </c>
      <c r="J12" s="34">
        <f t="shared" si="1"/>
        <v>180</v>
      </c>
      <c r="K12" s="34">
        <v>84</v>
      </c>
      <c r="L12" s="34">
        <v>85</v>
      </c>
      <c r="M12" s="34">
        <f t="shared" si="2"/>
        <v>169</v>
      </c>
      <c r="N12" s="32">
        <f t="shared" si="3"/>
        <v>544</v>
      </c>
      <c r="O12" s="34"/>
    </row>
    <row r="13" spans="1:15" s="11" customFormat="1" ht="15.75">
      <c r="A13" s="32">
        <v>6</v>
      </c>
      <c r="B13" s="33" t="s">
        <v>153</v>
      </c>
      <c r="C13" s="34">
        <v>1969</v>
      </c>
      <c r="D13" s="34" t="s">
        <v>5</v>
      </c>
      <c r="E13" s="34">
        <v>97</v>
      </c>
      <c r="F13" s="34">
        <v>90</v>
      </c>
      <c r="G13" s="34">
        <f t="shared" si="0"/>
        <v>187</v>
      </c>
      <c r="H13" s="34">
        <v>83</v>
      </c>
      <c r="I13" s="34">
        <v>84</v>
      </c>
      <c r="J13" s="34">
        <f t="shared" si="1"/>
        <v>167</v>
      </c>
      <c r="K13" s="34">
        <v>94</v>
      </c>
      <c r="L13" s="34">
        <v>88</v>
      </c>
      <c r="M13" s="34">
        <f t="shared" si="2"/>
        <v>182</v>
      </c>
      <c r="N13" s="32">
        <f t="shared" si="3"/>
        <v>536</v>
      </c>
      <c r="O13" s="34"/>
    </row>
    <row r="14" spans="1:15" s="11" customFormat="1" ht="15.75">
      <c r="A14" s="32">
        <v>7</v>
      </c>
      <c r="B14" s="33" t="s">
        <v>54</v>
      </c>
      <c r="C14" s="34">
        <v>1997</v>
      </c>
      <c r="D14" s="34" t="s">
        <v>9</v>
      </c>
      <c r="E14" s="34">
        <v>96</v>
      </c>
      <c r="F14" s="34">
        <v>98</v>
      </c>
      <c r="G14" s="34">
        <f t="shared" si="0"/>
        <v>194</v>
      </c>
      <c r="H14" s="34">
        <v>85</v>
      </c>
      <c r="I14" s="34">
        <v>82</v>
      </c>
      <c r="J14" s="34">
        <f t="shared" si="1"/>
        <v>167</v>
      </c>
      <c r="K14" s="34">
        <v>85</v>
      </c>
      <c r="L14" s="34">
        <v>86</v>
      </c>
      <c r="M14" s="34">
        <f t="shared" si="2"/>
        <v>171</v>
      </c>
      <c r="N14" s="32">
        <f t="shared" si="3"/>
        <v>532</v>
      </c>
      <c r="O14" s="34"/>
    </row>
    <row r="15" spans="1:15" s="11" customFormat="1" ht="15.75">
      <c r="A15" s="32">
        <v>8</v>
      </c>
      <c r="B15" s="33" t="s">
        <v>60</v>
      </c>
      <c r="C15" s="34">
        <v>1997</v>
      </c>
      <c r="D15" s="34" t="s">
        <v>9</v>
      </c>
      <c r="E15" s="34">
        <v>96</v>
      </c>
      <c r="F15" s="34">
        <v>95</v>
      </c>
      <c r="G15" s="34">
        <f t="shared" si="0"/>
        <v>191</v>
      </c>
      <c r="H15" s="34">
        <v>86</v>
      </c>
      <c r="I15" s="34">
        <v>83</v>
      </c>
      <c r="J15" s="34">
        <f t="shared" si="1"/>
        <v>169</v>
      </c>
      <c r="K15" s="34">
        <v>79</v>
      </c>
      <c r="L15" s="34">
        <v>89</v>
      </c>
      <c r="M15" s="34">
        <f t="shared" si="2"/>
        <v>168</v>
      </c>
      <c r="N15" s="32">
        <f t="shared" si="3"/>
        <v>528</v>
      </c>
      <c r="O15" s="34"/>
    </row>
    <row r="16" spans="1:15" s="11" customFormat="1" ht="15.75">
      <c r="A16" s="32">
        <v>9</v>
      </c>
      <c r="B16" s="33" t="s">
        <v>106</v>
      </c>
      <c r="C16" s="34">
        <v>1995</v>
      </c>
      <c r="D16" s="34" t="s">
        <v>64</v>
      </c>
      <c r="E16" s="34">
        <v>97</v>
      </c>
      <c r="F16" s="34">
        <v>93</v>
      </c>
      <c r="G16" s="34">
        <f t="shared" si="0"/>
        <v>190</v>
      </c>
      <c r="H16" s="34">
        <v>72</v>
      </c>
      <c r="I16" s="34">
        <v>83</v>
      </c>
      <c r="J16" s="34">
        <f t="shared" si="1"/>
        <v>155</v>
      </c>
      <c r="K16" s="34">
        <v>93</v>
      </c>
      <c r="L16" s="34">
        <v>85</v>
      </c>
      <c r="M16" s="34">
        <f t="shared" si="2"/>
        <v>178</v>
      </c>
      <c r="N16" s="32">
        <f t="shared" si="3"/>
        <v>523</v>
      </c>
      <c r="O16" s="34"/>
    </row>
    <row r="17" spans="1:15" s="11" customFormat="1" ht="15.75">
      <c r="A17" s="32">
        <v>10</v>
      </c>
      <c r="B17" s="33" t="s">
        <v>78</v>
      </c>
      <c r="C17" s="34">
        <v>1997</v>
      </c>
      <c r="D17" s="34" t="s">
        <v>64</v>
      </c>
      <c r="E17" s="34">
        <v>90</v>
      </c>
      <c r="F17" s="34">
        <v>97</v>
      </c>
      <c r="G17" s="34">
        <f t="shared" si="0"/>
        <v>187</v>
      </c>
      <c r="H17" s="34">
        <v>79</v>
      </c>
      <c r="I17" s="34">
        <v>75</v>
      </c>
      <c r="J17" s="34">
        <f t="shared" si="1"/>
        <v>154</v>
      </c>
      <c r="K17" s="34">
        <v>81</v>
      </c>
      <c r="L17" s="34">
        <v>87</v>
      </c>
      <c r="M17" s="34">
        <f t="shared" si="2"/>
        <v>168</v>
      </c>
      <c r="N17" s="32">
        <f t="shared" si="3"/>
        <v>509</v>
      </c>
      <c r="O17" s="34"/>
    </row>
    <row r="18" spans="1:15" s="11" customFormat="1" ht="15.75">
      <c r="A18" s="32">
        <v>11</v>
      </c>
      <c r="B18" s="33" t="s">
        <v>101</v>
      </c>
      <c r="C18" s="34">
        <v>1996</v>
      </c>
      <c r="D18" s="34" t="s">
        <v>64</v>
      </c>
      <c r="E18" s="34">
        <v>95</v>
      </c>
      <c r="F18" s="34">
        <v>96</v>
      </c>
      <c r="G18" s="34">
        <f t="shared" si="0"/>
        <v>191</v>
      </c>
      <c r="H18" s="34">
        <v>65</v>
      </c>
      <c r="I18" s="34">
        <v>71</v>
      </c>
      <c r="J18" s="34">
        <f t="shared" si="1"/>
        <v>136</v>
      </c>
      <c r="K18" s="34">
        <v>85</v>
      </c>
      <c r="L18" s="34">
        <v>84</v>
      </c>
      <c r="M18" s="34">
        <f t="shared" si="2"/>
        <v>169</v>
      </c>
      <c r="N18" s="32">
        <f t="shared" si="3"/>
        <v>496</v>
      </c>
      <c r="O18" s="34"/>
    </row>
    <row r="19" spans="1:15" s="9" customFormat="1" ht="15.75">
      <c r="A19" s="45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5"/>
      <c r="O19" s="47"/>
    </row>
    <row r="21" spans="2:11" ht="29.25" customHeight="1">
      <c r="B21" s="76" t="s">
        <v>75</v>
      </c>
      <c r="C21" s="76"/>
      <c r="D21" s="76"/>
      <c r="E21" s="76"/>
      <c r="F21" s="76"/>
      <c r="G21" s="41"/>
      <c r="H21" s="42"/>
      <c r="I21" s="41"/>
      <c r="J21" s="85" t="s">
        <v>28</v>
      </c>
      <c r="K21" s="85"/>
    </row>
    <row r="22" spans="3:11" ht="15">
      <c r="C22" s="40"/>
      <c r="D22" s="40"/>
      <c r="E22" s="40"/>
      <c r="F22" s="41"/>
      <c r="G22" s="41"/>
      <c r="H22" s="40"/>
      <c r="I22" s="40"/>
      <c r="J22" s="40"/>
      <c r="K22" s="42"/>
    </row>
    <row r="23" spans="2:11" ht="30.75" customHeight="1">
      <c r="B23" s="76" t="s">
        <v>76</v>
      </c>
      <c r="C23" s="85"/>
      <c r="D23" s="85"/>
      <c r="E23" s="85"/>
      <c r="F23" s="41"/>
      <c r="G23" s="42"/>
      <c r="H23" s="42"/>
      <c r="I23" s="44"/>
      <c r="J23" s="68" t="s">
        <v>87</v>
      </c>
      <c r="K23" s="42"/>
    </row>
  </sheetData>
  <sheetProtection/>
  <mergeCells count="6">
    <mergeCell ref="A2:L2"/>
    <mergeCell ref="A3:L3"/>
    <mergeCell ref="A5:L5"/>
    <mergeCell ref="J21:K21"/>
    <mergeCell ref="B21:F21"/>
    <mergeCell ref="B23:E23"/>
  </mergeCells>
  <printOptions/>
  <pageMargins left="0.7874015748031497" right="0.3937007874015748" top="1.1811023622047245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6"/>
  <sheetViews>
    <sheetView zoomScale="120" zoomScaleNormal="120" zoomScalePageLayoutView="0" workbookViewId="0" topLeftCell="A7">
      <selection activeCell="J12" sqref="J12"/>
    </sheetView>
  </sheetViews>
  <sheetFormatPr defaultColWidth="9.140625" defaultRowHeight="12.75"/>
  <cols>
    <col min="1" max="1" width="6.7109375" style="1" customWidth="1"/>
    <col min="2" max="2" width="24.57421875" style="0" customWidth="1"/>
    <col min="3" max="3" width="7.57421875" style="1" customWidth="1"/>
    <col min="4" max="4" width="20.28125" style="1" customWidth="1"/>
    <col min="5" max="5" width="5.7109375" style="1" customWidth="1"/>
    <col min="6" max="6" width="5.8515625" style="1" customWidth="1"/>
    <col min="7" max="7" width="8.8515625" style="1" customWidth="1"/>
  </cols>
  <sheetData>
    <row r="2" spans="1:9" ht="18.75">
      <c r="A2" s="78" t="s">
        <v>118</v>
      </c>
      <c r="B2" s="78"/>
      <c r="C2" s="78"/>
      <c r="D2" s="78"/>
      <c r="E2" s="78"/>
      <c r="F2" s="78"/>
      <c r="G2" s="78"/>
      <c r="H2" s="78"/>
      <c r="I2" s="78"/>
    </row>
    <row r="3" spans="1:9" ht="18.75">
      <c r="A3" s="79" t="s">
        <v>117</v>
      </c>
      <c r="B3" s="79"/>
      <c r="C3" s="79"/>
      <c r="D3" s="79"/>
      <c r="E3" s="79"/>
      <c r="F3" s="79"/>
      <c r="G3" s="79"/>
      <c r="H3" s="79"/>
      <c r="I3" s="79"/>
    </row>
    <row r="4" spans="1:9" ht="6.75" customHeight="1">
      <c r="A4" s="5"/>
      <c r="B4" s="5"/>
      <c r="C4" s="27"/>
      <c r="D4" s="5"/>
      <c r="E4" s="5"/>
      <c r="F4" s="5"/>
      <c r="G4" s="5"/>
      <c r="H4" s="5"/>
      <c r="I4" s="5"/>
    </row>
    <row r="5" spans="1:9" ht="20.25">
      <c r="A5" s="80" t="s">
        <v>138</v>
      </c>
      <c r="B5" s="79"/>
      <c r="C5" s="79"/>
      <c r="D5" s="79"/>
      <c r="E5" s="79"/>
      <c r="F5" s="79"/>
      <c r="G5" s="79"/>
      <c r="H5" s="79"/>
      <c r="I5" s="79"/>
    </row>
    <row r="7" spans="1:7" s="7" customFormat="1" ht="15.75">
      <c r="A7" s="32" t="s">
        <v>0</v>
      </c>
      <c r="B7" s="32" t="s">
        <v>47</v>
      </c>
      <c r="C7" s="32" t="s">
        <v>1</v>
      </c>
      <c r="D7" s="32" t="s">
        <v>2</v>
      </c>
      <c r="E7" s="32">
        <v>1</v>
      </c>
      <c r="F7" s="32">
        <v>2</v>
      </c>
      <c r="G7" s="32" t="s">
        <v>3</v>
      </c>
    </row>
    <row r="8" spans="1:7" s="11" customFormat="1" ht="15.75">
      <c r="A8" s="32">
        <v>1</v>
      </c>
      <c r="B8" s="33" t="s">
        <v>139</v>
      </c>
      <c r="C8" s="34">
        <v>2001</v>
      </c>
      <c r="D8" s="34" t="s">
        <v>5</v>
      </c>
      <c r="E8" s="67">
        <v>71</v>
      </c>
      <c r="F8" s="67">
        <v>74</v>
      </c>
      <c r="G8" s="32">
        <f>SUM(E8:F8)</f>
        <v>145</v>
      </c>
    </row>
    <row r="9" spans="1:7" s="11" customFormat="1" ht="15.75">
      <c r="A9" s="49"/>
      <c r="B9" s="50"/>
      <c r="C9" s="51"/>
      <c r="D9" s="51"/>
      <c r="E9" s="72"/>
      <c r="F9" s="72"/>
      <c r="G9" s="49"/>
    </row>
    <row r="10" spans="1:7" s="11" customFormat="1" ht="15.75">
      <c r="A10" s="49"/>
      <c r="B10" s="50"/>
      <c r="C10" s="51"/>
      <c r="D10" s="51"/>
      <c r="E10" s="72"/>
      <c r="F10" s="72"/>
      <c r="G10" s="49"/>
    </row>
    <row r="11" spans="1:7" s="11" customFormat="1" ht="15.75">
      <c r="A11" s="32" t="s">
        <v>0</v>
      </c>
      <c r="B11" s="32" t="s">
        <v>47</v>
      </c>
      <c r="C11" s="32" t="s">
        <v>1</v>
      </c>
      <c r="D11" s="32" t="s">
        <v>2</v>
      </c>
      <c r="E11" s="32">
        <v>1</v>
      </c>
      <c r="F11" s="32">
        <v>2</v>
      </c>
      <c r="G11" s="32" t="s">
        <v>3</v>
      </c>
    </row>
    <row r="12" spans="1:7" s="11" customFormat="1" ht="15.75">
      <c r="A12" s="32">
        <v>1</v>
      </c>
      <c r="B12" s="33" t="s">
        <v>140</v>
      </c>
      <c r="C12" s="34">
        <v>1999</v>
      </c>
      <c r="D12" s="34" t="s">
        <v>5</v>
      </c>
      <c r="E12" s="67">
        <v>83</v>
      </c>
      <c r="F12" s="67">
        <v>82</v>
      </c>
      <c r="G12" s="32">
        <f aca="true" t="shared" si="0" ref="G12:G20">SUM(E12:F12)</f>
        <v>165</v>
      </c>
    </row>
    <row r="13" spans="1:7" s="11" customFormat="1" ht="15.75">
      <c r="A13" s="32">
        <v>2</v>
      </c>
      <c r="B13" s="33" t="s">
        <v>141</v>
      </c>
      <c r="C13" s="34"/>
      <c r="D13" s="34" t="s">
        <v>5</v>
      </c>
      <c r="E13" s="67">
        <v>75</v>
      </c>
      <c r="F13" s="67">
        <v>84</v>
      </c>
      <c r="G13" s="32">
        <f t="shared" si="0"/>
        <v>159</v>
      </c>
    </row>
    <row r="14" spans="1:7" s="11" customFormat="1" ht="15.75">
      <c r="A14" s="32">
        <v>3</v>
      </c>
      <c r="B14" s="33" t="s">
        <v>144</v>
      </c>
      <c r="C14" s="34">
        <v>1999</v>
      </c>
      <c r="D14" s="34" t="s">
        <v>10</v>
      </c>
      <c r="E14" s="67">
        <v>70</v>
      </c>
      <c r="F14" s="67">
        <v>87</v>
      </c>
      <c r="G14" s="32">
        <f t="shared" si="0"/>
        <v>157</v>
      </c>
    </row>
    <row r="15" spans="1:7" s="11" customFormat="1" ht="15.75">
      <c r="A15" s="32">
        <v>4</v>
      </c>
      <c r="B15" s="33" t="s">
        <v>145</v>
      </c>
      <c r="C15" s="34">
        <v>1999</v>
      </c>
      <c r="D15" s="34" t="s">
        <v>10</v>
      </c>
      <c r="E15" s="67">
        <v>69</v>
      </c>
      <c r="F15" s="67">
        <v>77</v>
      </c>
      <c r="G15" s="32">
        <f t="shared" si="0"/>
        <v>146</v>
      </c>
    </row>
    <row r="16" spans="1:7" s="11" customFormat="1" ht="15.75">
      <c r="A16" s="32">
        <v>5</v>
      </c>
      <c r="B16" s="33" t="s">
        <v>146</v>
      </c>
      <c r="C16" s="34">
        <v>2001</v>
      </c>
      <c r="D16" s="34" t="s">
        <v>10</v>
      </c>
      <c r="E16" s="67">
        <v>75</v>
      </c>
      <c r="F16" s="67">
        <v>71</v>
      </c>
      <c r="G16" s="32">
        <f t="shared" si="0"/>
        <v>146</v>
      </c>
    </row>
    <row r="17" spans="1:7" s="11" customFormat="1" ht="15.75">
      <c r="A17" s="32">
        <v>6</v>
      </c>
      <c r="B17" s="33" t="s">
        <v>147</v>
      </c>
      <c r="C17" s="34">
        <v>1999</v>
      </c>
      <c r="D17" s="34" t="s">
        <v>10</v>
      </c>
      <c r="E17" s="67">
        <v>79</v>
      </c>
      <c r="F17" s="67">
        <v>67</v>
      </c>
      <c r="G17" s="32">
        <f t="shared" si="0"/>
        <v>146</v>
      </c>
    </row>
    <row r="18" spans="1:7" s="11" customFormat="1" ht="15.75">
      <c r="A18" s="32">
        <v>7</v>
      </c>
      <c r="B18" s="33" t="s">
        <v>148</v>
      </c>
      <c r="C18" s="34">
        <v>1999</v>
      </c>
      <c r="D18" s="34" t="s">
        <v>10</v>
      </c>
      <c r="E18" s="67">
        <v>61</v>
      </c>
      <c r="F18" s="67">
        <v>72</v>
      </c>
      <c r="G18" s="32">
        <f t="shared" si="0"/>
        <v>133</v>
      </c>
    </row>
    <row r="19" spans="1:7" s="11" customFormat="1" ht="15.75">
      <c r="A19" s="32">
        <v>8</v>
      </c>
      <c r="B19" s="33" t="s">
        <v>149</v>
      </c>
      <c r="C19" s="34">
        <v>2000</v>
      </c>
      <c r="D19" s="34" t="s">
        <v>10</v>
      </c>
      <c r="E19" s="67">
        <v>58</v>
      </c>
      <c r="F19" s="67">
        <v>72</v>
      </c>
      <c r="G19" s="32">
        <f t="shared" si="0"/>
        <v>130</v>
      </c>
    </row>
    <row r="20" spans="1:7" s="8" customFormat="1" ht="15.75">
      <c r="A20" s="32">
        <v>9</v>
      </c>
      <c r="B20" s="33" t="s">
        <v>150</v>
      </c>
      <c r="C20" s="34">
        <v>1999</v>
      </c>
      <c r="D20" s="34" t="s">
        <v>10</v>
      </c>
      <c r="E20" s="67">
        <v>59</v>
      </c>
      <c r="F20" s="67">
        <v>60</v>
      </c>
      <c r="G20" s="32">
        <f t="shared" si="0"/>
        <v>119</v>
      </c>
    </row>
    <row r="21" spans="1:7" s="8" customFormat="1" ht="15.75">
      <c r="A21" s="49"/>
      <c r="B21" s="50"/>
      <c r="C21" s="51"/>
      <c r="D21" s="51"/>
      <c r="E21" s="72"/>
      <c r="F21" s="72"/>
      <c r="G21" s="49"/>
    </row>
    <row r="23" spans="2:9" ht="30" customHeight="1">
      <c r="B23" s="76" t="s">
        <v>112</v>
      </c>
      <c r="C23" s="76"/>
      <c r="D23" s="76"/>
      <c r="E23" s="37"/>
      <c r="F23" s="76" t="s">
        <v>28</v>
      </c>
      <c r="G23" s="76"/>
      <c r="H23" s="1"/>
      <c r="I23" s="1"/>
    </row>
    <row r="24" spans="3:9" ht="14.25">
      <c r="C24" s="28"/>
      <c r="D24" s="13"/>
      <c r="E24" s="13"/>
      <c r="F24" s="12"/>
      <c r="G24" s="13"/>
      <c r="H24" s="1"/>
      <c r="I24" s="1"/>
    </row>
    <row r="25" spans="3:9" ht="12.75">
      <c r="C25" s="14"/>
      <c r="D25" s="15"/>
      <c r="E25" s="14"/>
      <c r="F25" s="14"/>
      <c r="G25" s="14"/>
      <c r="H25" s="1"/>
      <c r="I25" s="1"/>
    </row>
    <row r="26" spans="2:9" ht="30" customHeight="1">
      <c r="B26" s="76" t="s">
        <v>53</v>
      </c>
      <c r="C26" s="76"/>
      <c r="D26" s="76"/>
      <c r="E26" s="37"/>
      <c r="F26" s="39" t="s">
        <v>87</v>
      </c>
      <c r="H26" s="1"/>
      <c r="I26" s="1"/>
    </row>
  </sheetData>
  <sheetProtection/>
  <mergeCells count="6">
    <mergeCell ref="A2:I2"/>
    <mergeCell ref="A3:I3"/>
    <mergeCell ref="A5:I5"/>
    <mergeCell ref="B23:D23"/>
    <mergeCell ref="B26:D26"/>
    <mergeCell ref="F23:G23"/>
  </mergeCells>
  <printOptions/>
  <pageMargins left="0.7874015748031497" right="0.3937007874015748" top="1.1811023622047245" bottom="0.984251968503937" header="0.5118110236220472" footer="0.511811023622047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4"/>
  <sheetViews>
    <sheetView zoomScale="120" zoomScaleNormal="120" zoomScalePageLayoutView="0" workbookViewId="0" topLeftCell="A1">
      <selection activeCell="I24" sqref="I24"/>
    </sheetView>
  </sheetViews>
  <sheetFormatPr defaultColWidth="9.140625" defaultRowHeight="12.75"/>
  <cols>
    <col min="1" max="1" width="6.7109375" style="1" customWidth="1"/>
    <col min="2" max="2" width="24.57421875" style="0" customWidth="1"/>
    <col min="3" max="3" width="7.57421875" style="1" customWidth="1"/>
    <col min="4" max="4" width="20.28125" style="1" customWidth="1"/>
    <col min="5" max="5" width="10.421875" style="1" customWidth="1"/>
    <col min="6" max="6" width="5.8515625" style="1" customWidth="1"/>
    <col min="7" max="7" width="8.8515625" style="1" customWidth="1"/>
  </cols>
  <sheetData>
    <row r="2" spans="1:9" ht="18.75">
      <c r="A2" s="78" t="s">
        <v>118</v>
      </c>
      <c r="B2" s="78"/>
      <c r="C2" s="78"/>
      <c r="D2" s="78"/>
      <c r="E2" s="78"/>
      <c r="F2" s="78"/>
      <c r="G2" s="78"/>
      <c r="H2" s="78"/>
      <c r="I2" s="78"/>
    </row>
    <row r="3" spans="1:9" ht="18.75">
      <c r="A3" s="79" t="s">
        <v>117</v>
      </c>
      <c r="B3" s="79"/>
      <c r="C3" s="79"/>
      <c r="D3" s="79"/>
      <c r="E3" s="79"/>
      <c r="F3" s="79"/>
      <c r="G3" s="79"/>
      <c r="H3" s="79"/>
      <c r="I3" s="79"/>
    </row>
    <row r="4" spans="1:9" ht="6.75" customHeight="1">
      <c r="A4" s="5"/>
      <c r="B4" s="5"/>
      <c r="C4" s="27"/>
      <c r="D4" s="5"/>
      <c r="E4" s="5"/>
      <c r="F4" s="5"/>
      <c r="G4" s="5"/>
      <c r="H4" s="5"/>
      <c r="I4" s="5"/>
    </row>
    <row r="5" spans="1:9" ht="18.75">
      <c r="A5" s="80" t="s">
        <v>83</v>
      </c>
      <c r="B5" s="79"/>
      <c r="C5" s="79"/>
      <c r="D5" s="79"/>
      <c r="E5" s="79"/>
      <c r="F5" s="5"/>
      <c r="G5" s="5"/>
      <c r="H5" s="5"/>
      <c r="I5" s="5"/>
    </row>
    <row r="6" spans="1:9" ht="18.75">
      <c r="A6" s="4"/>
      <c r="B6" s="3"/>
      <c r="C6" s="4"/>
      <c r="D6" s="4"/>
      <c r="E6" s="4"/>
      <c r="F6" s="5"/>
      <c r="G6" s="5"/>
      <c r="H6" s="5"/>
      <c r="I6" s="5"/>
    </row>
    <row r="7" spans="1:9" ht="18.75">
      <c r="A7" s="32" t="s">
        <v>0</v>
      </c>
      <c r="B7" s="32" t="s">
        <v>47</v>
      </c>
      <c r="C7" s="32" t="s">
        <v>1</v>
      </c>
      <c r="D7" s="32" t="s">
        <v>2</v>
      </c>
      <c r="E7" s="32" t="s">
        <v>3</v>
      </c>
      <c r="F7" s="5"/>
      <c r="G7" s="5"/>
      <c r="H7" s="5"/>
      <c r="I7" s="5"/>
    </row>
    <row r="8" spans="1:9" ht="16.5" customHeight="1">
      <c r="A8" s="69">
        <v>1</v>
      </c>
      <c r="B8" s="66" t="s">
        <v>88</v>
      </c>
      <c r="C8" s="67">
        <v>2003</v>
      </c>
      <c r="D8" s="67" t="s">
        <v>9</v>
      </c>
      <c r="E8" s="69">
        <v>88</v>
      </c>
      <c r="F8" s="5"/>
      <c r="G8" s="5"/>
      <c r="H8" s="5"/>
      <c r="I8" s="5"/>
    </row>
    <row r="9" spans="1:9" ht="16.5" customHeight="1">
      <c r="A9" s="69">
        <v>2</v>
      </c>
      <c r="B9" s="66" t="s">
        <v>155</v>
      </c>
      <c r="C9" s="67">
        <v>2002</v>
      </c>
      <c r="D9" s="67" t="s">
        <v>9</v>
      </c>
      <c r="E9" s="69">
        <v>81</v>
      </c>
      <c r="F9" s="5"/>
      <c r="G9" s="5"/>
      <c r="H9" s="5"/>
      <c r="I9" s="5"/>
    </row>
    <row r="10" spans="1:9" ht="18.75">
      <c r="A10" s="69">
        <v>3</v>
      </c>
      <c r="B10" s="66" t="s">
        <v>156</v>
      </c>
      <c r="C10" s="67">
        <v>2001</v>
      </c>
      <c r="D10" s="67" t="s">
        <v>9</v>
      </c>
      <c r="E10" s="69">
        <v>77</v>
      </c>
      <c r="F10" s="5"/>
      <c r="G10" s="5"/>
      <c r="H10" s="5"/>
      <c r="I10" s="5"/>
    </row>
    <row r="11" spans="1:9" ht="11.25" customHeight="1">
      <c r="A11" s="20"/>
      <c r="B11" s="21"/>
      <c r="C11" s="22"/>
      <c r="D11" s="22"/>
      <c r="E11" s="20"/>
      <c r="F11" s="5"/>
      <c r="G11" s="5"/>
      <c r="H11" s="5"/>
      <c r="I11" s="5"/>
    </row>
    <row r="12" spans="1:9" ht="12.75" customHeight="1">
      <c r="A12" s="20"/>
      <c r="B12" s="21"/>
      <c r="C12" s="22"/>
      <c r="D12" s="22"/>
      <c r="E12" s="20"/>
      <c r="F12" s="5"/>
      <c r="G12" s="5"/>
      <c r="H12" s="5"/>
      <c r="I12" s="5"/>
    </row>
    <row r="13" spans="1:9" ht="18.75">
      <c r="A13" s="32" t="s">
        <v>0</v>
      </c>
      <c r="B13" s="32" t="s">
        <v>47</v>
      </c>
      <c r="C13" s="32" t="s">
        <v>1</v>
      </c>
      <c r="D13" s="32" t="s">
        <v>2</v>
      </c>
      <c r="E13" s="32" t="s">
        <v>3</v>
      </c>
      <c r="F13" s="5"/>
      <c r="G13" s="5"/>
      <c r="H13" s="5"/>
      <c r="I13" s="5"/>
    </row>
    <row r="14" spans="1:9" ht="18.75">
      <c r="A14" s="32">
        <v>1</v>
      </c>
      <c r="B14" s="33" t="s">
        <v>95</v>
      </c>
      <c r="C14" s="34">
        <v>2003</v>
      </c>
      <c r="D14" s="34" t="s">
        <v>9</v>
      </c>
      <c r="E14" s="52">
        <v>91</v>
      </c>
      <c r="F14" s="5"/>
      <c r="G14" s="5"/>
      <c r="H14" s="5"/>
      <c r="I14" s="5"/>
    </row>
    <row r="15" spans="1:9" ht="18.75">
      <c r="A15" s="32">
        <v>2</v>
      </c>
      <c r="B15" s="33" t="s">
        <v>157</v>
      </c>
      <c r="C15" s="34">
        <v>2003</v>
      </c>
      <c r="D15" s="34" t="s">
        <v>9</v>
      </c>
      <c r="E15" s="52">
        <v>89</v>
      </c>
      <c r="F15" s="5"/>
      <c r="G15" s="5"/>
      <c r="H15" s="5"/>
      <c r="I15" s="5"/>
    </row>
    <row r="16" spans="1:9" ht="18.75">
      <c r="A16" s="32">
        <v>3</v>
      </c>
      <c r="B16" s="33" t="s">
        <v>97</v>
      </c>
      <c r="C16" s="34">
        <v>2003</v>
      </c>
      <c r="D16" s="34" t="s">
        <v>9</v>
      </c>
      <c r="E16" s="52">
        <v>87</v>
      </c>
      <c r="F16" s="5"/>
      <c r="G16" s="5"/>
      <c r="H16" s="5"/>
      <c r="I16" s="5"/>
    </row>
    <row r="17" spans="1:9" ht="18.75">
      <c r="A17" s="32">
        <v>4</v>
      </c>
      <c r="B17" s="33" t="s">
        <v>158</v>
      </c>
      <c r="C17" s="34">
        <v>2001</v>
      </c>
      <c r="D17" s="34" t="s">
        <v>9</v>
      </c>
      <c r="E17" s="52">
        <v>82</v>
      </c>
      <c r="F17" s="5"/>
      <c r="G17" s="5"/>
      <c r="H17" s="5"/>
      <c r="I17" s="5"/>
    </row>
    <row r="18" spans="1:9" ht="18.75">
      <c r="A18" s="32">
        <v>5</v>
      </c>
      <c r="B18" s="33" t="s">
        <v>159</v>
      </c>
      <c r="C18" s="34">
        <v>2003</v>
      </c>
      <c r="D18" s="34" t="s">
        <v>5</v>
      </c>
      <c r="E18" s="52">
        <v>81</v>
      </c>
      <c r="F18" s="5"/>
      <c r="G18" s="5"/>
      <c r="H18" s="5"/>
      <c r="I18" s="5"/>
    </row>
    <row r="19" spans="1:9" ht="18.75">
      <c r="A19" s="32">
        <v>6</v>
      </c>
      <c r="B19" s="33" t="s">
        <v>160</v>
      </c>
      <c r="C19" s="34">
        <v>2004</v>
      </c>
      <c r="D19" s="34" t="s">
        <v>9</v>
      </c>
      <c r="E19" s="52">
        <v>75</v>
      </c>
      <c r="F19" s="5"/>
      <c r="G19" s="5"/>
      <c r="H19" s="5"/>
      <c r="I19" s="5"/>
    </row>
    <row r="20" spans="1:9" ht="18.75">
      <c r="A20" s="32">
        <v>7</v>
      </c>
      <c r="B20" s="33" t="s">
        <v>161</v>
      </c>
      <c r="C20" s="34">
        <v>2003</v>
      </c>
      <c r="D20" s="34" t="s">
        <v>9</v>
      </c>
      <c r="E20" s="52">
        <v>74</v>
      </c>
      <c r="F20" s="5"/>
      <c r="G20" s="5"/>
      <c r="H20" s="5"/>
      <c r="I20" s="5"/>
    </row>
    <row r="21" spans="1:9" ht="18.75">
      <c r="A21" s="32">
        <v>8</v>
      </c>
      <c r="B21" s="33" t="s">
        <v>162</v>
      </c>
      <c r="C21" s="34">
        <v>2003</v>
      </c>
      <c r="D21" s="34" t="s">
        <v>9</v>
      </c>
      <c r="E21" s="52">
        <v>73</v>
      </c>
      <c r="F21" s="5"/>
      <c r="G21" s="5"/>
      <c r="H21" s="5"/>
      <c r="I21" s="5"/>
    </row>
    <row r="22" spans="1:9" ht="18.75">
      <c r="A22" s="32">
        <v>9</v>
      </c>
      <c r="B22" s="33" t="s">
        <v>163</v>
      </c>
      <c r="C22" s="34"/>
      <c r="D22" s="34" t="s">
        <v>5</v>
      </c>
      <c r="E22" s="52">
        <v>70</v>
      </c>
      <c r="F22" s="5"/>
      <c r="G22" s="5"/>
      <c r="H22" s="5"/>
      <c r="I22" s="5"/>
    </row>
    <row r="23" spans="1:9" ht="18.75">
      <c r="A23" s="32">
        <v>10</v>
      </c>
      <c r="B23" s="33" t="s">
        <v>164</v>
      </c>
      <c r="C23" s="34">
        <v>2001</v>
      </c>
      <c r="D23" s="34" t="s">
        <v>9</v>
      </c>
      <c r="E23" s="52">
        <v>69</v>
      </c>
      <c r="F23" s="5"/>
      <c r="G23" s="5"/>
      <c r="H23" s="5"/>
      <c r="I23" s="5"/>
    </row>
    <row r="24" spans="1:9" ht="18.75">
      <c r="A24" s="32">
        <v>11</v>
      </c>
      <c r="B24" s="33" t="s">
        <v>94</v>
      </c>
      <c r="C24" s="34">
        <v>2003</v>
      </c>
      <c r="D24" s="34" t="s">
        <v>9</v>
      </c>
      <c r="E24" s="52">
        <v>61</v>
      </c>
      <c r="F24" s="5"/>
      <c r="G24" s="5"/>
      <c r="H24" s="5"/>
      <c r="I24" s="5"/>
    </row>
    <row r="25" spans="1:9" ht="18.75">
      <c r="A25" s="32">
        <v>12</v>
      </c>
      <c r="B25" s="33" t="s">
        <v>177</v>
      </c>
      <c r="C25" s="34">
        <v>2004</v>
      </c>
      <c r="D25" s="34" t="s">
        <v>9</v>
      </c>
      <c r="E25" s="52">
        <v>59</v>
      </c>
      <c r="F25" s="5"/>
      <c r="G25" s="5"/>
      <c r="H25" s="5"/>
      <c r="I25" s="5"/>
    </row>
    <row r="26" spans="1:9" ht="18.75">
      <c r="A26" s="32">
        <v>13</v>
      </c>
      <c r="B26" s="33" t="s">
        <v>166</v>
      </c>
      <c r="C26" s="34">
        <v>2004</v>
      </c>
      <c r="D26" s="34" t="s">
        <v>9</v>
      </c>
      <c r="E26" s="52">
        <v>59</v>
      </c>
      <c r="F26" s="5"/>
      <c r="G26" s="5"/>
      <c r="H26" s="5"/>
      <c r="I26" s="5"/>
    </row>
    <row r="27" spans="1:9" ht="18.75">
      <c r="A27" s="32">
        <v>14</v>
      </c>
      <c r="B27" s="33" t="s">
        <v>165</v>
      </c>
      <c r="C27" s="34">
        <v>2005</v>
      </c>
      <c r="D27" s="34" t="s">
        <v>9</v>
      </c>
      <c r="E27" s="52">
        <v>52</v>
      </c>
      <c r="F27" s="5"/>
      <c r="G27" s="5"/>
      <c r="H27" s="5"/>
      <c r="I27" s="5"/>
    </row>
    <row r="28" spans="1:9" ht="18.75">
      <c r="A28" s="32">
        <v>15</v>
      </c>
      <c r="B28" s="33" t="s">
        <v>167</v>
      </c>
      <c r="C28" s="34">
        <v>2004</v>
      </c>
      <c r="D28" s="34" t="s">
        <v>9</v>
      </c>
      <c r="E28" s="52">
        <v>46</v>
      </c>
      <c r="F28" s="5"/>
      <c r="G28" s="5"/>
      <c r="H28" s="5"/>
      <c r="I28" s="5"/>
    </row>
    <row r="29" spans="1:9" ht="18.75">
      <c r="A29" s="6"/>
      <c r="B29" s="5"/>
      <c r="C29" s="5"/>
      <c r="D29" s="5"/>
      <c r="E29" s="5"/>
      <c r="F29" s="5"/>
      <c r="G29" s="5"/>
      <c r="H29" s="5"/>
      <c r="I29" s="5"/>
    </row>
    <row r="31" spans="2:9" ht="30" customHeight="1">
      <c r="B31" s="76" t="s">
        <v>112</v>
      </c>
      <c r="C31" s="76"/>
      <c r="D31" s="76"/>
      <c r="E31" s="37"/>
      <c r="F31" s="76" t="s">
        <v>28</v>
      </c>
      <c r="G31" s="76"/>
      <c r="H31" s="1"/>
      <c r="I31" s="1"/>
    </row>
    <row r="32" spans="3:9" ht="14.25">
      <c r="C32" s="28"/>
      <c r="D32" s="13"/>
      <c r="E32" s="13"/>
      <c r="F32" s="12"/>
      <c r="G32" s="13"/>
      <c r="H32" s="1"/>
      <c r="I32" s="1"/>
    </row>
    <row r="33" spans="3:9" ht="12.75">
      <c r="C33" s="14"/>
      <c r="D33" s="15"/>
      <c r="E33" s="14"/>
      <c r="F33" s="14"/>
      <c r="G33" s="14"/>
      <c r="H33" s="1"/>
      <c r="I33" s="1"/>
    </row>
    <row r="34" spans="2:9" ht="30" customHeight="1">
      <c r="B34" s="76" t="s">
        <v>53</v>
      </c>
      <c r="C34" s="76"/>
      <c r="D34" s="76"/>
      <c r="E34" s="37"/>
      <c r="F34" s="39" t="s">
        <v>87</v>
      </c>
      <c r="H34" s="1"/>
      <c r="I34" s="1"/>
    </row>
  </sheetData>
  <sheetProtection/>
  <mergeCells count="6">
    <mergeCell ref="A2:I2"/>
    <mergeCell ref="A3:I3"/>
    <mergeCell ref="B31:D31"/>
    <mergeCell ref="F31:G31"/>
    <mergeCell ref="B34:D34"/>
    <mergeCell ref="A5:E5"/>
  </mergeCells>
  <printOptions/>
  <pageMargins left="0.7874015748031497" right="0.3937007874015748" top="1.1811023622047245" bottom="0.984251968503937" header="0.5118110236220472" footer="0.511811023622047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5"/>
  <sheetViews>
    <sheetView zoomScale="120" zoomScaleNormal="120" zoomScalePageLayoutView="0" workbookViewId="0" topLeftCell="A13">
      <selection activeCell="K20" sqref="K20"/>
    </sheetView>
  </sheetViews>
  <sheetFormatPr defaultColWidth="9.140625" defaultRowHeight="12.75"/>
  <cols>
    <col min="1" max="1" width="6.7109375" style="1" customWidth="1"/>
    <col min="2" max="2" width="24.57421875" style="0" customWidth="1"/>
    <col min="3" max="3" width="7.57421875" style="1" customWidth="1"/>
    <col min="4" max="4" width="20.28125" style="1" customWidth="1"/>
    <col min="5" max="6" width="7.7109375" style="1" customWidth="1"/>
    <col min="7" max="7" width="10.421875" style="1" customWidth="1"/>
    <col min="8" max="8" width="5.8515625" style="1" customWidth="1"/>
    <col min="9" max="9" width="8.8515625" style="1" customWidth="1"/>
  </cols>
  <sheetData>
    <row r="2" spans="1:11" ht="18.75">
      <c r="A2" s="78" t="s">
        <v>118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8.75">
      <c r="A3" s="79" t="s">
        <v>117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6.75" customHeight="1">
      <c r="A4" s="5"/>
      <c r="B4" s="5"/>
      <c r="C4" s="27"/>
      <c r="D4" s="5"/>
      <c r="E4" s="5"/>
      <c r="F4" s="5"/>
      <c r="G4" s="5"/>
      <c r="H4" s="5"/>
      <c r="I4" s="5"/>
      <c r="J4" s="5"/>
      <c r="K4" s="5"/>
    </row>
    <row r="5" spans="1:11" ht="18.75">
      <c r="A5" s="80" t="s">
        <v>183</v>
      </c>
      <c r="B5" s="79"/>
      <c r="C5" s="79"/>
      <c r="D5" s="79"/>
      <c r="E5" s="79"/>
      <c r="F5" s="79"/>
      <c r="G5" s="79"/>
      <c r="H5" s="5"/>
      <c r="I5" s="5"/>
      <c r="J5" s="5"/>
      <c r="K5" s="5"/>
    </row>
    <row r="6" spans="1:11" ht="18.75">
      <c r="A6" s="4"/>
      <c r="B6" s="3"/>
      <c r="C6" s="4"/>
      <c r="D6" s="4"/>
      <c r="E6" s="4"/>
      <c r="F6" s="4"/>
      <c r="G6" s="4"/>
      <c r="H6" s="5"/>
      <c r="I6" s="5"/>
      <c r="J6" s="5"/>
      <c r="K6" s="5"/>
    </row>
    <row r="7" spans="1:11" ht="18.75">
      <c r="A7" s="32" t="s">
        <v>0</v>
      </c>
      <c r="B7" s="32" t="s">
        <v>47</v>
      </c>
      <c r="C7" s="32" t="s">
        <v>1</v>
      </c>
      <c r="D7" s="32" t="s">
        <v>2</v>
      </c>
      <c r="E7" s="32">
        <v>1</v>
      </c>
      <c r="F7" s="32">
        <v>2</v>
      </c>
      <c r="G7" s="32" t="s">
        <v>3</v>
      </c>
      <c r="H7" s="5"/>
      <c r="I7" s="5"/>
      <c r="J7" s="5"/>
      <c r="K7" s="5"/>
    </row>
    <row r="8" spans="1:11" ht="16.5" customHeight="1">
      <c r="A8" s="69">
        <v>1</v>
      </c>
      <c r="B8" s="66" t="s">
        <v>88</v>
      </c>
      <c r="C8" s="67">
        <v>2003</v>
      </c>
      <c r="D8" s="67" t="s">
        <v>9</v>
      </c>
      <c r="E8" s="67">
        <v>96</v>
      </c>
      <c r="F8" s="67">
        <v>95</v>
      </c>
      <c r="G8" s="69">
        <f>SUM(E8:F8)</f>
        <v>191</v>
      </c>
      <c r="H8" s="5"/>
      <c r="I8" s="5"/>
      <c r="J8" s="5"/>
      <c r="K8" s="5"/>
    </row>
    <row r="9" spans="1:11" ht="11.25" customHeight="1">
      <c r="A9" s="20"/>
      <c r="B9" s="21"/>
      <c r="C9" s="22"/>
      <c r="D9" s="22"/>
      <c r="E9" s="22"/>
      <c r="F9" s="22"/>
      <c r="G9" s="20"/>
      <c r="H9" s="5"/>
      <c r="I9" s="5"/>
      <c r="J9" s="5"/>
      <c r="K9" s="5"/>
    </row>
    <row r="10" spans="1:11" ht="12.75" customHeight="1">
      <c r="A10" s="20"/>
      <c r="B10" s="21"/>
      <c r="C10" s="22"/>
      <c r="D10" s="22"/>
      <c r="E10" s="22"/>
      <c r="F10" s="22"/>
      <c r="G10" s="20"/>
      <c r="H10" s="5"/>
      <c r="I10" s="5"/>
      <c r="J10" s="5"/>
      <c r="K10" s="5"/>
    </row>
    <row r="11" spans="1:11" ht="18.75">
      <c r="A11" s="32" t="s">
        <v>0</v>
      </c>
      <c r="B11" s="32" t="s">
        <v>47</v>
      </c>
      <c r="C11" s="32" t="s">
        <v>1</v>
      </c>
      <c r="D11" s="32" t="s">
        <v>2</v>
      </c>
      <c r="E11" s="32">
        <v>1</v>
      </c>
      <c r="F11" s="32">
        <v>2</v>
      </c>
      <c r="G11" s="32" t="s">
        <v>3</v>
      </c>
      <c r="H11" s="5"/>
      <c r="I11" s="5"/>
      <c r="J11" s="5"/>
      <c r="K11" s="5"/>
    </row>
    <row r="12" spans="1:11" s="25" customFormat="1" ht="18.75">
      <c r="A12" s="34">
        <v>1</v>
      </c>
      <c r="B12" s="74" t="s">
        <v>184</v>
      </c>
      <c r="C12" s="34">
        <v>2003</v>
      </c>
      <c r="D12" s="34" t="s">
        <v>131</v>
      </c>
      <c r="E12" s="34">
        <v>97</v>
      </c>
      <c r="F12" s="34">
        <v>99</v>
      </c>
      <c r="G12" s="32">
        <f>SUM(E12:F12)</f>
        <v>196</v>
      </c>
      <c r="H12" s="5"/>
      <c r="I12" s="5"/>
      <c r="J12" s="5"/>
      <c r="K12" s="5"/>
    </row>
    <row r="13" spans="1:11" s="25" customFormat="1" ht="18.75">
      <c r="A13" s="34">
        <v>2</v>
      </c>
      <c r="B13" s="33" t="s">
        <v>94</v>
      </c>
      <c r="C13" s="34">
        <v>2003</v>
      </c>
      <c r="D13" s="34" t="s">
        <v>9</v>
      </c>
      <c r="E13" s="34">
        <v>98</v>
      </c>
      <c r="F13" s="34">
        <v>98</v>
      </c>
      <c r="G13" s="32">
        <f aca="true" t="shared" si="0" ref="G13:G19">SUM(E13:F13)</f>
        <v>196</v>
      </c>
      <c r="H13" s="5"/>
      <c r="I13" s="5"/>
      <c r="J13" s="5"/>
      <c r="K13" s="5"/>
    </row>
    <row r="14" spans="1:11" ht="18.75">
      <c r="A14" s="32">
        <v>3</v>
      </c>
      <c r="B14" s="33" t="s">
        <v>95</v>
      </c>
      <c r="C14" s="34">
        <v>2003</v>
      </c>
      <c r="D14" s="34" t="s">
        <v>9</v>
      </c>
      <c r="E14" s="34">
        <v>95</v>
      </c>
      <c r="F14" s="34">
        <v>95</v>
      </c>
      <c r="G14" s="32">
        <f t="shared" si="0"/>
        <v>190</v>
      </c>
      <c r="H14" s="5"/>
      <c r="I14" s="5"/>
      <c r="J14" s="5"/>
      <c r="K14" s="5"/>
    </row>
    <row r="15" spans="1:11" ht="18.75">
      <c r="A15" s="32">
        <v>4</v>
      </c>
      <c r="B15" s="33" t="s">
        <v>185</v>
      </c>
      <c r="C15" s="34">
        <v>2003</v>
      </c>
      <c r="D15" s="34" t="s">
        <v>131</v>
      </c>
      <c r="E15" s="34">
        <v>86</v>
      </c>
      <c r="F15" s="34">
        <v>94</v>
      </c>
      <c r="G15" s="32">
        <f t="shared" si="0"/>
        <v>180</v>
      </c>
      <c r="H15" s="5"/>
      <c r="I15" s="5"/>
      <c r="J15" s="5"/>
      <c r="K15" s="5"/>
    </row>
    <row r="16" spans="1:11" ht="18.75">
      <c r="A16" s="32">
        <v>5</v>
      </c>
      <c r="B16" s="33" t="s">
        <v>159</v>
      </c>
      <c r="C16" s="34">
        <v>2003</v>
      </c>
      <c r="D16" s="34" t="s">
        <v>5</v>
      </c>
      <c r="E16" s="34">
        <v>93</v>
      </c>
      <c r="F16" s="34">
        <v>87</v>
      </c>
      <c r="G16" s="32">
        <f>SUM(E16:F16)</f>
        <v>180</v>
      </c>
      <c r="H16" s="5"/>
      <c r="I16" s="5"/>
      <c r="J16" s="5"/>
      <c r="K16" s="5"/>
    </row>
    <row r="17" spans="1:11" ht="18.75">
      <c r="A17" s="32">
        <v>6</v>
      </c>
      <c r="B17" s="33" t="s">
        <v>186</v>
      </c>
      <c r="C17" s="34">
        <v>2004</v>
      </c>
      <c r="D17" s="34" t="s">
        <v>131</v>
      </c>
      <c r="E17" s="34">
        <v>79</v>
      </c>
      <c r="F17" s="34">
        <v>91</v>
      </c>
      <c r="G17" s="32">
        <f>SUM(E17:F17)</f>
        <v>170</v>
      </c>
      <c r="H17" s="5"/>
      <c r="I17" s="5"/>
      <c r="J17" s="5"/>
      <c r="K17" s="5"/>
    </row>
    <row r="18" spans="1:11" ht="18.75">
      <c r="A18" s="32">
        <v>7</v>
      </c>
      <c r="B18" s="33" t="s">
        <v>187</v>
      </c>
      <c r="C18" s="34">
        <v>2002</v>
      </c>
      <c r="D18" s="34" t="s">
        <v>131</v>
      </c>
      <c r="E18" s="34">
        <v>87</v>
      </c>
      <c r="F18" s="34">
        <v>80</v>
      </c>
      <c r="G18" s="32">
        <f>SUM(E18:F18)</f>
        <v>167</v>
      </c>
      <c r="H18" s="5"/>
      <c r="I18" s="5"/>
      <c r="J18" s="5"/>
      <c r="K18" s="5"/>
    </row>
    <row r="19" spans="1:11" ht="18.75">
      <c r="A19" s="32">
        <v>8</v>
      </c>
      <c r="B19" s="33" t="s">
        <v>163</v>
      </c>
      <c r="C19" s="34"/>
      <c r="D19" s="34" t="s">
        <v>5</v>
      </c>
      <c r="E19" s="34">
        <v>77</v>
      </c>
      <c r="F19" s="34">
        <v>78</v>
      </c>
      <c r="G19" s="32">
        <f t="shared" si="0"/>
        <v>155</v>
      </c>
      <c r="H19" s="5"/>
      <c r="I19" s="5"/>
      <c r="J19" s="5"/>
      <c r="K19" s="5"/>
    </row>
    <row r="20" spans="1:11" ht="18.75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</row>
    <row r="22" spans="2:11" ht="30" customHeight="1">
      <c r="B22" s="76" t="s">
        <v>112</v>
      </c>
      <c r="C22" s="76"/>
      <c r="D22" s="76"/>
      <c r="E22" s="76" t="s">
        <v>28</v>
      </c>
      <c r="F22" s="76"/>
      <c r="G22" s="37"/>
      <c r="J22" s="1"/>
      <c r="K22" s="1"/>
    </row>
    <row r="23" spans="3:11" ht="14.25">
      <c r="C23" s="28"/>
      <c r="D23" s="13"/>
      <c r="E23" s="13"/>
      <c r="F23" s="13"/>
      <c r="G23" s="13"/>
      <c r="H23" s="12"/>
      <c r="I23" s="13"/>
      <c r="J23" s="1"/>
      <c r="K23" s="1"/>
    </row>
    <row r="24" spans="3:11" ht="12.75">
      <c r="C24" s="14"/>
      <c r="D24" s="15"/>
      <c r="E24" s="15"/>
      <c r="F24" s="15"/>
      <c r="G24" s="14"/>
      <c r="H24" s="14"/>
      <c r="I24" s="14"/>
      <c r="J24" s="1"/>
      <c r="K24" s="1"/>
    </row>
    <row r="25" spans="2:11" ht="30" customHeight="1">
      <c r="B25" s="76" t="s">
        <v>53</v>
      </c>
      <c r="C25" s="76"/>
      <c r="D25" s="76"/>
      <c r="E25" s="39" t="s">
        <v>87</v>
      </c>
      <c r="F25" s="36"/>
      <c r="G25" s="37"/>
      <c r="J25" s="1"/>
      <c r="K25" s="1"/>
    </row>
  </sheetData>
  <sheetProtection/>
  <mergeCells count="6">
    <mergeCell ref="A2:K2"/>
    <mergeCell ref="A3:K3"/>
    <mergeCell ref="A5:G5"/>
    <mergeCell ref="B22:D22"/>
    <mergeCell ref="E22:F22"/>
    <mergeCell ref="B25:D25"/>
  </mergeCells>
  <printOptions/>
  <pageMargins left="0.7874015748031497" right="0.3937007874015748" top="1.1811023622047245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</dc:creator>
  <cp:keywords/>
  <dc:description/>
  <cp:lastModifiedBy>Liivi Erm</cp:lastModifiedBy>
  <cp:lastPrinted>2012-10-07T10:46:47Z</cp:lastPrinted>
  <dcterms:created xsi:type="dcterms:W3CDTF">2008-10-04T06:52:41Z</dcterms:created>
  <dcterms:modified xsi:type="dcterms:W3CDTF">2012-10-08T08:45:06Z</dcterms:modified>
  <cp:category/>
  <cp:version/>
  <cp:contentType/>
  <cp:contentStatus/>
</cp:coreProperties>
</file>