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60" activeTab="0"/>
  </bookViews>
  <sheets>
    <sheet name="30l" sheetId="1" r:id="rId1"/>
    <sheet name="ring" sheetId="2" r:id="rId2"/>
    <sheet name="3x10" sheetId="3" r:id="rId3"/>
    <sheet name="10l" sheetId="4" r:id="rId4"/>
    <sheet name="kokku" sheetId="5" r:id="rId5"/>
  </sheets>
  <definedNames/>
  <calcPr fullCalcOnLoad="1"/>
</workbook>
</file>

<file path=xl/sharedStrings.xml><?xml version="1.0" encoding="utf-8"?>
<sst xmlns="http://schemas.openxmlformats.org/spreadsheetml/2006/main" count="827" uniqueCount="246">
  <si>
    <t>2012 a Kaitseliidu Tallinna Maleva meistrivõistlused väikese- ja suurekaliibrilistest relvadest laskmises</t>
  </si>
  <si>
    <t>25 august 2012 Männikul</t>
  </si>
  <si>
    <t>V/K püss 30 lasku lamades (mehed)</t>
  </si>
  <si>
    <t>Koht</t>
  </si>
  <si>
    <t>Ees- ja perekonnanimi</t>
  </si>
  <si>
    <t>Võistkond</t>
  </si>
  <si>
    <t>Seeriad</t>
  </si>
  <si>
    <t>KOKKU</t>
  </si>
  <si>
    <t>Klass</t>
  </si>
  <si>
    <t>I</t>
  </si>
  <si>
    <t>Ain</t>
  </si>
  <si>
    <t>Muru</t>
  </si>
  <si>
    <t>Toompea</t>
  </si>
  <si>
    <t>II</t>
  </si>
  <si>
    <t>Ants</t>
  </si>
  <si>
    <t>Pertelson</t>
  </si>
  <si>
    <t>Lõuna</t>
  </si>
  <si>
    <t>III</t>
  </si>
  <si>
    <t>Edik</t>
  </si>
  <si>
    <t>Koppelmann</t>
  </si>
  <si>
    <t>Nõmme ind.</t>
  </si>
  <si>
    <t>Jüri</t>
  </si>
  <si>
    <t>Kilvits</t>
  </si>
  <si>
    <t>Lembit</t>
  </si>
  <si>
    <t>Mitt</t>
  </si>
  <si>
    <t>Tõnu</t>
  </si>
  <si>
    <t>Märss</t>
  </si>
  <si>
    <t>Põhja</t>
  </si>
  <si>
    <t>Janis</t>
  </si>
  <si>
    <t>Aarne</t>
  </si>
  <si>
    <t>Kalev</t>
  </si>
  <si>
    <t>Raude</t>
  </si>
  <si>
    <t>Lõuna ind.</t>
  </si>
  <si>
    <t>Kaur</t>
  </si>
  <si>
    <t>Laurimaa</t>
  </si>
  <si>
    <t>Noored ind.</t>
  </si>
  <si>
    <t>Endel</t>
  </si>
  <si>
    <t>Järv</t>
  </si>
  <si>
    <t>Madis</t>
  </si>
  <si>
    <t>Kuznetsov</t>
  </si>
  <si>
    <t>Raimo</t>
  </si>
  <si>
    <t>Kerme</t>
  </si>
  <si>
    <t>Ida</t>
  </si>
  <si>
    <t>Jaan</t>
  </si>
  <si>
    <t>Tiit</t>
  </si>
  <si>
    <t>Raul</t>
  </si>
  <si>
    <t>Hindov</t>
  </si>
  <si>
    <t>Andrus</t>
  </si>
  <si>
    <t>Rüütelmaa</t>
  </si>
  <si>
    <t>Meredivisjon</t>
  </si>
  <si>
    <t>Raivo</t>
  </si>
  <si>
    <t>Tamm</t>
  </si>
  <si>
    <t>Priidu</t>
  </si>
  <si>
    <t>Lepp</t>
  </si>
  <si>
    <t>Alar</t>
  </si>
  <si>
    <t>Laneman</t>
  </si>
  <si>
    <t>Toompea ind.</t>
  </si>
  <si>
    <t>Kalju</t>
  </si>
  <si>
    <t>Lest</t>
  </si>
  <si>
    <t>Rein</t>
  </si>
  <si>
    <t>Laos</t>
  </si>
  <si>
    <t>Malvo</t>
  </si>
  <si>
    <t>Ilves</t>
  </si>
  <si>
    <t>Kaupo</t>
  </si>
  <si>
    <t>Allik</t>
  </si>
  <si>
    <t>Tarmo</t>
  </si>
  <si>
    <t>Tui</t>
  </si>
  <si>
    <t>Kaido</t>
  </si>
  <si>
    <t>Ruul</t>
  </si>
  <si>
    <t>Põhja ind.</t>
  </si>
  <si>
    <t>Uno</t>
  </si>
  <si>
    <t>Tallmeister</t>
  </si>
  <si>
    <t>Oliver</t>
  </si>
  <si>
    <t>Kuks</t>
  </si>
  <si>
    <t>Anti</t>
  </si>
  <si>
    <t>Levandi</t>
  </si>
  <si>
    <t>Lääne</t>
  </si>
  <si>
    <t>Neidla</t>
  </si>
  <si>
    <t>Heikki-Urmas</t>
  </si>
  <si>
    <t>Podnek</t>
  </si>
  <si>
    <t>Viljo</t>
  </si>
  <si>
    <t>Greim</t>
  </si>
  <si>
    <t>Toomas</t>
  </si>
  <si>
    <t>Hallik</t>
  </si>
  <si>
    <t>Peeter</t>
  </si>
  <si>
    <t>Dorozkov</t>
  </si>
  <si>
    <t>Meredivisjon ind.</t>
  </si>
  <si>
    <t>Margus</t>
  </si>
  <si>
    <t>Andresson</t>
  </si>
  <si>
    <t>Heinsaar</t>
  </si>
  <si>
    <t>Urmas</t>
  </si>
  <si>
    <t>Peiker</t>
  </si>
  <si>
    <t>Puio</t>
  </si>
  <si>
    <t>v.a.</t>
  </si>
  <si>
    <t>Andres</t>
  </si>
  <si>
    <t>Pojo</t>
  </si>
  <si>
    <t>KVLog LogP ind.</t>
  </si>
  <si>
    <t>V/K püss 30 lasku lamades (naised)</t>
  </si>
  <si>
    <t>Marina</t>
  </si>
  <si>
    <t>Grodetskaja</t>
  </si>
  <si>
    <t>Svetlana</t>
  </si>
  <si>
    <t>Doledutko</t>
  </si>
  <si>
    <t>Margit</t>
  </si>
  <si>
    <t>Aija</t>
  </si>
  <si>
    <t>Klinduhhova</t>
  </si>
  <si>
    <t>NKK</t>
  </si>
  <si>
    <t>Berit</t>
  </si>
  <si>
    <t>Cavegn</t>
  </si>
  <si>
    <t>Heili</t>
  </si>
  <si>
    <t>Johanson</t>
  </si>
  <si>
    <t>Katri</t>
  </si>
  <si>
    <t>Lindau</t>
  </si>
  <si>
    <t>Sirle</t>
  </si>
  <si>
    <t>Baldesport-Märss</t>
  </si>
  <si>
    <t>Elisa</t>
  </si>
  <si>
    <t>Sammelselg</t>
  </si>
  <si>
    <t>NKK ind.</t>
  </si>
  <si>
    <t>Agnes</t>
  </si>
  <si>
    <t>Salujärv</t>
  </si>
  <si>
    <t>V/K püstol 30 lasku ringmärki (mehed)</t>
  </si>
  <si>
    <t>*19</t>
  </si>
  <si>
    <t>Kristen</t>
  </si>
  <si>
    <t>Madissoo</t>
  </si>
  <si>
    <t>*16</t>
  </si>
  <si>
    <t>Rudolf</t>
  </si>
  <si>
    <t>Ventsel</t>
  </si>
  <si>
    <t>Erko</t>
  </si>
  <si>
    <t>Vilba</t>
  </si>
  <si>
    <t>Harri</t>
  </si>
  <si>
    <t>Veskimeister</t>
  </si>
  <si>
    <t>Argo</t>
  </si>
  <si>
    <t>Altmäe</t>
  </si>
  <si>
    <t>Ankipov</t>
  </si>
  <si>
    <t>Meelis</t>
  </si>
  <si>
    <t>Lehtpuu</t>
  </si>
  <si>
    <t>Matti</t>
  </si>
  <si>
    <t>Kanep</t>
  </si>
  <si>
    <t>Vahur</t>
  </si>
  <si>
    <t>Kase</t>
  </si>
  <si>
    <t xml:space="preserve">Ida  </t>
  </si>
  <si>
    <t>Allar</t>
  </si>
  <si>
    <t>Mürk</t>
  </si>
  <si>
    <t>Leho</t>
  </si>
  <si>
    <t>Jõeorg</t>
  </si>
  <si>
    <t>Hannes</t>
  </si>
  <si>
    <t>Valk</t>
  </si>
  <si>
    <t>Kalev ind.</t>
  </si>
  <si>
    <t>V/K püstol 30 lasku ringmärki (naised)</t>
  </si>
  <si>
    <t>Ave</t>
  </si>
  <si>
    <t>Tämm</t>
  </si>
  <si>
    <t>Karin</t>
  </si>
  <si>
    <t>Tiina</t>
  </si>
  <si>
    <t>Galina</t>
  </si>
  <si>
    <t>Sazenkova</t>
  </si>
  <si>
    <t>Nelli</t>
  </si>
  <si>
    <t>Kuuse</t>
  </si>
  <si>
    <t>Eveliina</t>
  </si>
  <si>
    <t>Geryak</t>
  </si>
  <si>
    <t>26 august 2012 Männikul</t>
  </si>
  <si>
    <t>3x10 lasku automaadist Galil (mehed)</t>
  </si>
  <si>
    <t>Lamades</t>
  </si>
  <si>
    <t>Põlvelt</t>
  </si>
  <si>
    <t>Püsti</t>
  </si>
  <si>
    <t>Niinemäe</t>
  </si>
  <si>
    <t>Purik</t>
  </si>
  <si>
    <t>Arvi</t>
  </si>
  <si>
    <t>Saar</t>
  </si>
  <si>
    <t>Nõmme</t>
  </si>
  <si>
    <t>Hergauk</t>
  </si>
  <si>
    <t>Kalvi</t>
  </si>
  <si>
    <t>Abel</t>
  </si>
  <si>
    <t>Erk</t>
  </si>
  <si>
    <t>Nõmme "Tondid"</t>
  </si>
  <si>
    <t>Bruno</t>
  </si>
  <si>
    <t>Suvi</t>
  </si>
  <si>
    <t>Andrei</t>
  </si>
  <si>
    <t>Sosnin</t>
  </si>
  <si>
    <t>Kõrge</t>
  </si>
  <si>
    <t>Ermo</t>
  </si>
  <si>
    <t>Eero</t>
  </si>
  <si>
    <t>Härmo</t>
  </si>
  <si>
    <t>Kaul</t>
  </si>
  <si>
    <t>Herranen</t>
  </si>
  <si>
    <t>Uku</t>
  </si>
  <si>
    <t>Tammaru</t>
  </si>
  <si>
    <t>Kalevi ind.</t>
  </si>
  <si>
    <t>Hanno</t>
  </si>
  <si>
    <t>Sirensky</t>
  </si>
  <si>
    <t>Rinaldo</t>
  </si>
  <si>
    <t>Vahtel</t>
  </si>
  <si>
    <t>Allan</t>
  </si>
  <si>
    <t>Kruus</t>
  </si>
  <si>
    <t>Kardo</t>
  </si>
  <si>
    <t>Merivald</t>
  </si>
  <si>
    <t>Ervin</t>
  </si>
  <si>
    <t>Kroon</t>
  </si>
  <si>
    <t>Peep</t>
  </si>
  <si>
    <t>Eerme</t>
  </si>
  <si>
    <t>Jaanus</t>
  </si>
  <si>
    <t>Mugu</t>
  </si>
  <si>
    <t>Ida ind.</t>
  </si>
  <si>
    <t>Taavi</t>
  </si>
  <si>
    <t>Tali</t>
  </si>
  <si>
    <t>Linnas</t>
  </si>
  <si>
    <t>Arendi</t>
  </si>
  <si>
    <t>Kõiv</t>
  </si>
  <si>
    <t>Janno</t>
  </si>
  <si>
    <t>Remmelgas</t>
  </si>
  <si>
    <t>Johan</t>
  </si>
  <si>
    <t>Tomberg</t>
  </si>
  <si>
    <t>Karileet</t>
  </si>
  <si>
    <t>Tropp</t>
  </si>
  <si>
    <t>Jürgen</t>
  </si>
  <si>
    <t>Sarmet</t>
  </si>
  <si>
    <t>Heldur-Valdek</t>
  </si>
  <si>
    <t>Seeder</t>
  </si>
  <si>
    <t>3x10 lasku automaadist Galil (naised)</t>
  </si>
  <si>
    <t>Paula</t>
  </si>
  <si>
    <t>Lepparu</t>
  </si>
  <si>
    <t>Sigrid</t>
  </si>
  <si>
    <t>Hartman-Zudovs</t>
  </si>
  <si>
    <t>TK püstol 10 lasku ringmärki (mehed)</t>
  </si>
  <si>
    <t>TULEMUS</t>
  </si>
  <si>
    <t>*6</t>
  </si>
  <si>
    <t>*3</t>
  </si>
  <si>
    <t>Rannus</t>
  </si>
  <si>
    <t>TK püstol 10 lasku ringmärki (naised)</t>
  </si>
  <si>
    <t>25. - 26 august 2012 Männikul</t>
  </si>
  <si>
    <t>Väikesekaliibriliste relvade laskmine</t>
  </si>
  <si>
    <t>V/k püss</t>
  </si>
  <si>
    <t>V/k püstol</t>
  </si>
  <si>
    <t>V/K KOKKU</t>
  </si>
  <si>
    <t>Kalevi mlvk</t>
  </si>
  <si>
    <t>Lõuna ÜK</t>
  </si>
  <si>
    <t>Põhja ÜK</t>
  </si>
  <si>
    <t>Toompea mlvk</t>
  </si>
  <si>
    <t>Lääne mlvk</t>
  </si>
  <si>
    <t>Ida ÜK</t>
  </si>
  <si>
    <t>Osales:</t>
  </si>
  <si>
    <t>naisi</t>
  </si>
  <si>
    <t>mehi</t>
  </si>
  <si>
    <t>Täiskaliibriliste relvade laskmine</t>
  </si>
  <si>
    <t>Galil 3x10</t>
  </si>
  <si>
    <t>Tk.püstol</t>
  </si>
  <si>
    <t>T/K KOKKU</t>
  </si>
  <si>
    <t>Nõmme mlvk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</si>
</sst>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47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u val="single"/>
      <sz val="11"/>
      <name val="Arial"/>
      <family val="0"/>
    </font>
    <font>
      <b/>
      <i/>
      <sz val="11"/>
      <name val="Arial"/>
      <family val="0"/>
    </font>
    <font>
      <b/>
      <sz val="11"/>
      <color indexed="10"/>
      <name val="Arial"/>
      <family val="0"/>
    </font>
    <font>
      <sz val="8"/>
      <name val="Arial"/>
      <family val="0"/>
    </font>
    <font>
      <i/>
      <u val="single"/>
      <sz val="8"/>
      <name val="Arial"/>
      <family val="0"/>
    </font>
    <font>
      <b/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5.8515625" style="3" bestFit="1" customWidth="1"/>
    <col min="2" max="2" width="14.421875" style="2" bestFit="1" customWidth="1"/>
    <col min="3" max="3" width="19.00390625" style="2" bestFit="1" customWidth="1"/>
    <col min="4" max="4" width="17.8515625" style="2" bestFit="1" customWidth="1"/>
    <col min="5" max="6" width="3.8515625" style="3" bestFit="1" customWidth="1"/>
    <col min="7" max="7" width="5.00390625" style="3" bestFit="1" customWidth="1"/>
    <col min="8" max="8" width="9.28125" style="4" bestFit="1" customWidth="1"/>
    <col min="9" max="9" width="6.8515625" style="3" bestFit="1" customWidth="1"/>
    <col min="10" max="255" width="9.140625" style="2" bestFit="1" customWidth="1"/>
  </cols>
  <sheetData>
    <row r="1" spans="1:9" ht="18">
      <c r="A1" s="24" t="s">
        <v>0</v>
      </c>
      <c r="B1" s="24"/>
      <c r="C1" s="24"/>
      <c r="D1" s="24"/>
      <c r="E1" s="24"/>
      <c r="F1" s="24"/>
      <c r="G1" s="24"/>
      <c r="H1" s="25"/>
      <c r="I1" s="24"/>
    </row>
    <row r="2" spans="1:9" ht="15.75">
      <c r="A2" s="26" t="s">
        <v>1</v>
      </c>
      <c r="B2" s="26"/>
      <c r="C2" s="26"/>
      <c r="D2" s="26"/>
      <c r="E2" s="26"/>
      <c r="F2" s="26"/>
      <c r="G2" s="26"/>
      <c r="H2" s="27"/>
      <c r="I2" s="26"/>
    </row>
    <row r="5" spans="1:4" ht="15">
      <c r="A5" s="28" t="s">
        <v>2</v>
      </c>
      <c r="B5" s="28"/>
      <c r="C5" s="28"/>
      <c r="D5" s="28"/>
    </row>
    <row r="7" spans="1:9" ht="14.25">
      <c r="A7" s="6" t="s">
        <v>3</v>
      </c>
      <c r="B7" s="29" t="s">
        <v>4</v>
      </c>
      <c r="C7" s="29"/>
      <c r="D7" s="7" t="s">
        <v>5</v>
      </c>
      <c r="E7" s="29" t="s">
        <v>6</v>
      </c>
      <c r="F7" s="29"/>
      <c r="G7" s="29"/>
      <c r="H7" s="6" t="s">
        <v>7</v>
      </c>
      <c r="I7" s="6" t="s">
        <v>8</v>
      </c>
    </row>
    <row r="8" spans="1:9" ht="15">
      <c r="A8" s="4" t="s">
        <v>9</v>
      </c>
      <c r="B8" s="5" t="s">
        <v>10</v>
      </c>
      <c r="C8" s="5" t="s">
        <v>11</v>
      </c>
      <c r="D8" s="2" t="s">
        <v>12</v>
      </c>
      <c r="E8" s="3">
        <v>96</v>
      </c>
      <c r="F8" s="3">
        <v>99</v>
      </c>
      <c r="G8" s="3">
        <v>100</v>
      </c>
      <c r="H8" s="4">
        <f aca="true" t="shared" si="0" ref="H8:H43">SUM(E8:G8)</f>
        <v>295</v>
      </c>
      <c r="I8" s="3" t="s">
        <v>9</v>
      </c>
    </row>
    <row r="9" spans="1:9" ht="15">
      <c r="A9" s="4" t="s">
        <v>13</v>
      </c>
      <c r="B9" s="5" t="s">
        <v>14</v>
      </c>
      <c r="C9" s="5" t="s">
        <v>15</v>
      </c>
      <c r="D9" s="2" t="s">
        <v>16</v>
      </c>
      <c r="E9" s="3">
        <v>97</v>
      </c>
      <c r="F9" s="3">
        <v>96</v>
      </c>
      <c r="G9" s="3">
        <v>97</v>
      </c>
      <c r="H9" s="4">
        <f t="shared" si="0"/>
        <v>290</v>
      </c>
      <c r="I9" s="3" t="s">
        <v>9</v>
      </c>
    </row>
    <row r="10" spans="1:9" ht="15">
      <c r="A10" s="4" t="s">
        <v>17</v>
      </c>
      <c r="B10" s="5" t="s">
        <v>18</v>
      </c>
      <c r="C10" s="5" t="s">
        <v>19</v>
      </c>
      <c r="D10" s="2" t="s">
        <v>20</v>
      </c>
      <c r="E10" s="3">
        <v>98</v>
      </c>
      <c r="F10" s="3">
        <v>97</v>
      </c>
      <c r="G10" s="3">
        <v>95</v>
      </c>
      <c r="H10" s="4">
        <f t="shared" si="0"/>
        <v>290</v>
      </c>
      <c r="I10" s="3" t="s">
        <v>9</v>
      </c>
    </row>
    <row r="11" spans="1:9" ht="15">
      <c r="A11" s="3">
        <v>4</v>
      </c>
      <c r="B11" s="2" t="s">
        <v>21</v>
      </c>
      <c r="C11" s="2" t="s">
        <v>22</v>
      </c>
      <c r="D11" s="2" t="s">
        <v>16</v>
      </c>
      <c r="E11" s="3">
        <v>96</v>
      </c>
      <c r="F11" s="3">
        <v>96</v>
      </c>
      <c r="G11" s="3">
        <v>96</v>
      </c>
      <c r="H11" s="4">
        <f t="shared" si="0"/>
        <v>288</v>
      </c>
      <c r="I11" s="3" t="s">
        <v>13</v>
      </c>
    </row>
    <row r="12" spans="1:9" ht="15">
      <c r="A12" s="3">
        <v>5</v>
      </c>
      <c r="B12" s="2" t="s">
        <v>23</v>
      </c>
      <c r="C12" s="2" t="s">
        <v>24</v>
      </c>
      <c r="D12" s="2" t="s">
        <v>16</v>
      </c>
      <c r="E12" s="3">
        <v>95</v>
      </c>
      <c r="F12" s="3">
        <v>96</v>
      </c>
      <c r="G12" s="3">
        <v>96</v>
      </c>
      <c r="H12" s="4">
        <f t="shared" si="0"/>
        <v>287</v>
      </c>
      <c r="I12" s="3" t="s">
        <v>13</v>
      </c>
    </row>
    <row r="13" spans="1:9" ht="15">
      <c r="A13" s="3">
        <v>6</v>
      </c>
      <c r="B13" s="2" t="s">
        <v>25</v>
      </c>
      <c r="C13" s="2" t="s">
        <v>26</v>
      </c>
      <c r="D13" s="2" t="s">
        <v>27</v>
      </c>
      <c r="E13" s="3">
        <v>95</v>
      </c>
      <c r="F13" s="3">
        <v>96</v>
      </c>
      <c r="G13" s="3">
        <v>95</v>
      </c>
      <c r="H13" s="4">
        <f t="shared" si="0"/>
        <v>286</v>
      </c>
      <c r="I13" s="3" t="s">
        <v>13</v>
      </c>
    </row>
    <row r="14" spans="1:9" ht="15">
      <c r="A14" s="3">
        <v>7</v>
      </c>
      <c r="B14" s="2" t="s">
        <v>28</v>
      </c>
      <c r="C14" s="2" t="s">
        <v>29</v>
      </c>
      <c r="D14" s="2" t="s">
        <v>30</v>
      </c>
      <c r="E14" s="3">
        <v>93</v>
      </c>
      <c r="F14" s="3">
        <v>95</v>
      </c>
      <c r="G14" s="3">
        <v>97</v>
      </c>
      <c r="H14" s="4">
        <f t="shared" si="0"/>
        <v>285</v>
      </c>
      <c r="I14" s="3" t="s">
        <v>13</v>
      </c>
    </row>
    <row r="15" spans="1:9" ht="15">
      <c r="A15" s="3">
        <v>8</v>
      </c>
      <c r="B15" s="2" t="s">
        <v>21</v>
      </c>
      <c r="C15" s="2" t="s">
        <v>31</v>
      </c>
      <c r="D15" s="2" t="s">
        <v>32</v>
      </c>
      <c r="E15" s="3">
        <v>91</v>
      </c>
      <c r="F15" s="3">
        <v>97</v>
      </c>
      <c r="G15" s="3">
        <v>96</v>
      </c>
      <c r="H15" s="4">
        <f t="shared" si="0"/>
        <v>284</v>
      </c>
      <c r="I15" s="3" t="s">
        <v>13</v>
      </c>
    </row>
    <row r="16" spans="1:9" ht="15">
      <c r="A16" s="3">
        <v>9</v>
      </c>
      <c r="B16" s="2" t="s">
        <v>33</v>
      </c>
      <c r="C16" s="2" t="s">
        <v>34</v>
      </c>
      <c r="D16" s="2" t="s">
        <v>35</v>
      </c>
      <c r="E16" s="3">
        <v>96</v>
      </c>
      <c r="F16" s="3">
        <v>92</v>
      </c>
      <c r="G16" s="3">
        <v>96</v>
      </c>
      <c r="H16" s="4">
        <f t="shared" si="0"/>
        <v>284</v>
      </c>
      <c r="I16" s="3" t="s">
        <v>13</v>
      </c>
    </row>
    <row r="17" spans="1:9" ht="15">
      <c r="A17" s="3">
        <v>10</v>
      </c>
      <c r="B17" s="2" t="s">
        <v>36</v>
      </c>
      <c r="C17" s="2" t="s">
        <v>37</v>
      </c>
      <c r="D17" s="2" t="s">
        <v>12</v>
      </c>
      <c r="E17" s="3">
        <v>95</v>
      </c>
      <c r="F17" s="3">
        <v>96</v>
      </c>
      <c r="G17" s="3">
        <v>93</v>
      </c>
      <c r="H17" s="4">
        <f t="shared" si="0"/>
        <v>284</v>
      </c>
      <c r="I17" s="3" t="s">
        <v>13</v>
      </c>
    </row>
    <row r="18" spans="1:9" ht="15">
      <c r="A18" s="3">
        <v>11</v>
      </c>
      <c r="B18" s="2" t="s">
        <v>38</v>
      </c>
      <c r="C18" s="2" t="s">
        <v>39</v>
      </c>
      <c r="D18" s="2" t="s">
        <v>27</v>
      </c>
      <c r="E18" s="3">
        <v>93</v>
      </c>
      <c r="F18" s="3">
        <v>93</v>
      </c>
      <c r="G18" s="3">
        <v>97</v>
      </c>
      <c r="H18" s="4">
        <f t="shared" si="0"/>
        <v>283</v>
      </c>
      <c r="I18" s="3" t="s">
        <v>13</v>
      </c>
    </row>
    <row r="19" spans="1:9" ht="15">
      <c r="A19" s="3">
        <v>12</v>
      </c>
      <c r="B19" s="2" t="s">
        <v>40</v>
      </c>
      <c r="C19" s="2" t="s">
        <v>41</v>
      </c>
      <c r="D19" s="2" t="s">
        <v>42</v>
      </c>
      <c r="E19" s="3">
        <v>95</v>
      </c>
      <c r="F19" s="3">
        <v>93</v>
      </c>
      <c r="G19" s="3">
        <v>95</v>
      </c>
      <c r="H19" s="4">
        <f t="shared" si="0"/>
        <v>283</v>
      </c>
      <c r="I19" s="3" t="s">
        <v>13</v>
      </c>
    </row>
    <row r="20" spans="1:9" ht="15">
      <c r="A20" s="3">
        <v>13</v>
      </c>
      <c r="B20" s="2" t="s">
        <v>43</v>
      </c>
      <c r="C20" s="2" t="s">
        <v>44</v>
      </c>
      <c r="D20" s="2" t="s">
        <v>32</v>
      </c>
      <c r="E20" s="3">
        <v>94</v>
      </c>
      <c r="F20" s="3">
        <v>92</v>
      </c>
      <c r="G20" s="3">
        <v>96</v>
      </c>
      <c r="H20" s="4">
        <f t="shared" si="0"/>
        <v>282</v>
      </c>
      <c r="I20" s="3" t="s">
        <v>13</v>
      </c>
    </row>
    <row r="21" spans="1:9" ht="15">
      <c r="A21" s="3">
        <v>14</v>
      </c>
      <c r="B21" s="2" t="s">
        <v>45</v>
      </c>
      <c r="C21" s="2" t="s">
        <v>46</v>
      </c>
      <c r="D21" s="2" t="s">
        <v>27</v>
      </c>
      <c r="E21" s="3">
        <v>92</v>
      </c>
      <c r="F21" s="3">
        <v>93</v>
      </c>
      <c r="G21" s="3">
        <v>94</v>
      </c>
      <c r="H21" s="4">
        <f t="shared" si="0"/>
        <v>279</v>
      </c>
      <c r="I21" s="3" t="s">
        <v>17</v>
      </c>
    </row>
    <row r="22" spans="1:9" ht="15">
      <c r="A22" s="3">
        <v>15</v>
      </c>
      <c r="B22" s="2" t="s">
        <v>47</v>
      </c>
      <c r="C22" s="2" t="s">
        <v>48</v>
      </c>
      <c r="D22" s="2" t="s">
        <v>49</v>
      </c>
      <c r="E22" s="3">
        <v>90</v>
      </c>
      <c r="F22" s="3">
        <v>95</v>
      </c>
      <c r="G22" s="3">
        <v>91</v>
      </c>
      <c r="H22" s="4">
        <f t="shared" si="0"/>
        <v>276</v>
      </c>
      <c r="I22" s="3" t="s">
        <v>17</v>
      </c>
    </row>
    <row r="23" spans="1:9" ht="15">
      <c r="A23" s="3">
        <v>16</v>
      </c>
      <c r="B23" s="2" t="s">
        <v>50</v>
      </c>
      <c r="C23" s="2" t="s">
        <v>51</v>
      </c>
      <c r="D23" s="2" t="s">
        <v>12</v>
      </c>
      <c r="E23" s="3">
        <v>90</v>
      </c>
      <c r="F23" s="3">
        <v>96</v>
      </c>
      <c r="G23" s="3">
        <v>90</v>
      </c>
      <c r="H23" s="4">
        <f t="shared" si="0"/>
        <v>276</v>
      </c>
      <c r="I23" s="3" t="s">
        <v>17</v>
      </c>
    </row>
    <row r="24" spans="1:9" ht="15">
      <c r="A24" s="3">
        <v>17</v>
      </c>
      <c r="B24" s="2" t="s">
        <v>52</v>
      </c>
      <c r="C24" s="2" t="s">
        <v>53</v>
      </c>
      <c r="D24" s="2" t="s">
        <v>42</v>
      </c>
      <c r="E24" s="3">
        <v>93</v>
      </c>
      <c r="F24" s="3">
        <v>95</v>
      </c>
      <c r="G24" s="3">
        <v>88</v>
      </c>
      <c r="H24" s="4">
        <f t="shared" si="0"/>
        <v>276</v>
      </c>
      <c r="I24" s="3" t="s">
        <v>17</v>
      </c>
    </row>
    <row r="25" spans="1:9" ht="15">
      <c r="A25" s="3">
        <v>18</v>
      </c>
      <c r="B25" s="2" t="s">
        <v>54</v>
      </c>
      <c r="C25" s="2" t="s">
        <v>55</v>
      </c>
      <c r="D25" s="2" t="s">
        <v>56</v>
      </c>
      <c r="E25" s="1">
        <v>90</v>
      </c>
      <c r="F25" s="1">
        <v>92</v>
      </c>
      <c r="G25" s="1">
        <v>93</v>
      </c>
      <c r="H25" s="4">
        <f t="shared" si="0"/>
        <v>275</v>
      </c>
      <c r="I25" s="3" t="s">
        <v>17</v>
      </c>
    </row>
    <row r="26" spans="1:9" ht="15">
      <c r="A26" s="3">
        <v>19</v>
      </c>
      <c r="B26" s="2" t="s">
        <v>57</v>
      </c>
      <c r="C26" s="2" t="s">
        <v>58</v>
      </c>
      <c r="D26" s="2" t="s">
        <v>12</v>
      </c>
      <c r="E26" s="3">
        <v>94</v>
      </c>
      <c r="F26" s="3">
        <v>92</v>
      </c>
      <c r="G26" s="3">
        <v>89</v>
      </c>
      <c r="H26" s="4">
        <f t="shared" si="0"/>
        <v>275</v>
      </c>
      <c r="I26" s="3" t="s">
        <v>17</v>
      </c>
    </row>
    <row r="27" spans="1:9" ht="15">
      <c r="A27" s="3">
        <v>20</v>
      </c>
      <c r="B27" s="2" t="s">
        <v>59</v>
      </c>
      <c r="C27" s="2" t="s">
        <v>60</v>
      </c>
      <c r="D27" s="2" t="s">
        <v>49</v>
      </c>
      <c r="E27" s="3">
        <v>90</v>
      </c>
      <c r="F27" s="3">
        <v>91</v>
      </c>
      <c r="G27" s="3">
        <v>92</v>
      </c>
      <c r="H27" s="4">
        <f t="shared" si="0"/>
        <v>273</v>
      </c>
      <c r="I27" s="3" t="s">
        <v>17</v>
      </c>
    </row>
    <row r="28" spans="1:9" ht="15">
      <c r="A28" s="3">
        <v>21</v>
      </c>
      <c r="B28" s="2" t="s">
        <v>61</v>
      </c>
      <c r="C28" s="2" t="s">
        <v>62</v>
      </c>
      <c r="D28" s="2" t="s">
        <v>16</v>
      </c>
      <c r="E28" s="3">
        <v>91</v>
      </c>
      <c r="F28" s="3">
        <v>92</v>
      </c>
      <c r="G28" s="3">
        <v>90</v>
      </c>
      <c r="H28" s="4">
        <f t="shared" si="0"/>
        <v>273</v>
      </c>
      <c r="I28" s="3" t="s">
        <v>17</v>
      </c>
    </row>
    <row r="29" spans="1:9" ht="15">
      <c r="A29" s="3">
        <v>22</v>
      </c>
      <c r="B29" s="2" t="s">
        <v>63</v>
      </c>
      <c r="C29" s="2" t="s">
        <v>64</v>
      </c>
      <c r="D29" s="2" t="s">
        <v>32</v>
      </c>
      <c r="E29" s="3">
        <v>95</v>
      </c>
      <c r="F29" s="3">
        <v>90</v>
      </c>
      <c r="G29" s="3">
        <v>88</v>
      </c>
      <c r="H29" s="4">
        <f t="shared" si="0"/>
        <v>273</v>
      </c>
      <c r="I29" s="3" t="s">
        <v>17</v>
      </c>
    </row>
    <row r="30" spans="1:8" ht="15">
      <c r="A30" s="3">
        <v>23</v>
      </c>
      <c r="B30" s="2" t="s">
        <v>65</v>
      </c>
      <c r="C30" s="2" t="s">
        <v>66</v>
      </c>
      <c r="D30" s="2" t="s">
        <v>32</v>
      </c>
      <c r="E30" s="3">
        <v>94</v>
      </c>
      <c r="F30" s="3">
        <v>91</v>
      </c>
      <c r="G30" s="3">
        <v>84</v>
      </c>
      <c r="H30" s="4">
        <f t="shared" si="0"/>
        <v>269</v>
      </c>
    </row>
    <row r="31" spans="1:8" ht="15">
      <c r="A31" s="3">
        <v>24</v>
      </c>
      <c r="B31" s="2" t="s">
        <v>67</v>
      </c>
      <c r="C31" s="2" t="s">
        <v>68</v>
      </c>
      <c r="D31" s="2" t="s">
        <v>69</v>
      </c>
      <c r="E31" s="3">
        <v>88</v>
      </c>
      <c r="F31" s="3">
        <v>90</v>
      </c>
      <c r="G31" s="3">
        <v>89</v>
      </c>
      <c r="H31" s="4">
        <f t="shared" si="0"/>
        <v>267</v>
      </c>
    </row>
    <row r="32" spans="1:8" ht="15">
      <c r="A32" s="3">
        <v>25</v>
      </c>
      <c r="B32" s="2" t="s">
        <v>70</v>
      </c>
      <c r="C32" s="2" t="s">
        <v>71</v>
      </c>
      <c r="D32" s="2" t="s">
        <v>49</v>
      </c>
      <c r="E32" s="3">
        <v>85</v>
      </c>
      <c r="F32" s="3">
        <v>92</v>
      </c>
      <c r="G32" s="3">
        <v>89</v>
      </c>
      <c r="H32" s="4">
        <f t="shared" si="0"/>
        <v>266</v>
      </c>
    </row>
    <row r="33" spans="1:8" ht="15">
      <c r="A33" s="3">
        <v>26</v>
      </c>
      <c r="B33" s="2" t="s">
        <v>72</v>
      </c>
      <c r="C33" s="2" t="s">
        <v>73</v>
      </c>
      <c r="D33" s="2" t="s">
        <v>42</v>
      </c>
      <c r="E33" s="3">
        <v>90</v>
      </c>
      <c r="F33" s="3">
        <v>86</v>
      </c>
      <c r="G33" s="3">
        <v>88</v>
      </c>
      <c r="H33" s="4">
        <f t="shared" si="0"/>
        <v>264</v>
      </c>
    </row>
    <row r="34" spans="1:8" ht="15">
      <c r="A34" s="3">
        <v>27</v>
      </c>
      <c r="B34" s="2" t="s">
        <v>74</v>
      </c>
      <c r="C34" s="2" t="s">
        <v>75</v>
      </c>
      <c r="D34" s="2" t="s">
        <v>76</v>
      </c>
      <c r="E34" s="3">
        <v>83</v>
      </c>
      <c r="F34" s="3">
        <v>88</v>
      </c>
      <c r="G34" s="3">
        <v>90</v>
      </c>
      <c r="H34" s="4">
        <f t="shared" si="0"/>
        <v>261</v>
      </c>
    </row>
    <row r="35" spans="1:8" ht="15">
      <c r="A35" s="3">
        <v>28</v>
      </c>
      <c r="B35" s="2" t="s">
        <v>50</v>
      </c>
      <c r="C35" s="2" t="s">
        <v>77</v>
      </c>
      <c r="D35" s="2" t="s">
        <v>49</v>
      </c>
      <c r="E35" s="3">
        <v>87</v>
      </c>
      <c r="F35" s="3">
        <v>83</v>
      </c>
      <c r="G35" s="3">
        <v>90</v>
      </c>
      <c r="H35" s="4">
        <f t="shared" si="0"/>
        <v>260</v>
      </c>
    </row>
    <row r="36" spans="1:8" ht="15">
      <c r="A36" s="3">
        <v>29</v>
      </c>
      <c r="B36" s="2" t="s">
        <v>78</v>
      </c>
      <c r="C36" s="2" t="s">
        <v>79</v>
      </c>
      <c r="D36" s="2" t="s">
        <v>32</v>
      </c>
      <c r="E36" s="3">
        <v>88</v>
      </c>
      <c r="F36" s="3">
        <v>92</v>
      </c>
      <c r="G36" s="3">
        <v>80</v>
      </c>
      <c r="H36" s="4">
        <f t="shared" si="0"/>
        <v>260</v>
      </c>
    </row>
    <row r="37" spans="1:8" ht="15">
      <c r="A37" s="3">
        <v>30</v>
      </c>
      <c r="B37" s="2" t="s">
        <v>80</v>
      </c>
      <c r="C37" s="2" t="s">
        <v>81</v>
      </c>
      <c r="D37" s="2" t="s">
        <v>30</v>
      </c>
      <c r="E37" s="3">
        <v>80</v>
      </c>
      <c r="F37" s="3">
        <v>81</v>
      </c>
      <c r="G37" s="3">
        <v>90</v>
      </c>
      <c r="H37" s="4">
        <f t="shared" si="0"/>
        <v>251</v>
      </c>
    </row>
    <row r="38" spans="1:8" ht="15">
      <c r="A38" s="3">
        <v>31</v>
      </c>
      <c r="B38" s="2" t="s">
        <v>82</v>
      </c>
      <c r="C38" s="2" t="s">
        <v>83</v>
      </c>
      <c r="D38" s="2" t="s">
        <v>76</v>
      </c>
      <c r="E38" s="3">
        <v>81</v>
      </c>
      <c r="F38" s="3">
        <v>81</v>
      </c>
      <c r="G38" s="3">
        <v>85</v>
      </c>
      <c r="H38" s="4">
        <f t="shared" si="0"/>
        <v>247</v>
      </c>
    </row>
    <row r="39" spans="1:8" ht="15">
      <c r="A39" s="3">
        <v>32</v>
      </c>
      <c r="B39" s="2" t="s">
        <v>84</v>
      </c>
      <c r="C39" s="2" t="s">
        <v>85</v>
      </c>
      <c r="D39" s="2" t="s">
        <v>86</v>
      </c>
      <c r="E39" s="3">
        <v>79</v>
      </c>
      <c r="F39" s="3">
        <v>75</v>
      </c>
      <c r="G39" s="3">
        <v>81</v>
      </c>
      <c r="H39" s="4">
        <f t="shared" si="0"/>
        <v>235</v>
      </c>
    </row>
    <row r="40" spans="1:8" ht="15">
      <c r="A40" s="3">
        <v>33</v>
      </c>
      <c r="B40" s="2" t="s">
        <v>87</v>
      </c>
      <c r="C40" s="2" t="s">
        <v>88</v>
      </c>
      <c r="D40" s="2" t="s">
        <v>76</v>
      </c>
      <c r="E40" s="3">
        <v>74</v>
      </c>
      <c r="F40" s="3">
        <v>79</v>
      </c>
      <c r="G40" s="3">
        <v>81</v>
      </c>
      <c r="H40" s="4">
        <f t="shared" si="0"/>
        <v>234</v>
      </c>
    </row>
    <row r="41" spans="1:8" ht="15">
      <c r="A41" s="3">
        <v>34</v>
      </c>
      <c r="B41" s="2" t="s">
        <v>54</v>
      </c>
      <c r="C41" s="2" t="s">
        <v>89</v>
      </c>
      <c r="D41" s="2" t="s">
        <v>76</v>
      </c>
      <c r="E41" s="3">
        <v>82</v>
      </c>
      <c r="F41" s="3">
        <v>75</v>
      </c>
      <c r="G41" s="3">
        <v>62</v>
      </c>
      <c r="H41" s="4">
        <f t="shared" si="0"/>
        <v>219</v>
      </c>
    </row>
    <row r="42" spans="1:8" ht="15">
      <c r="A42" s="3">
        <v>35</v>
      </c>
      <c r="B42" s="2" t="s">
        <v>90</v>
      </c>
      <c r="C42" s="2" t="s">
        <v>91</v>
      </c>
      <c r="D42" s="2" t="s">
        <v>69</v>
      </c>
      <c r="E42" s="3">
        <v>70</v>
      </c>
      <c r="F42" s="3">
        <v>64</v>
      </c>
      <c r="G42" s="3">
        <v>73</v>
      </c>
      <c r="H42" s="4">
        <f t="shared" si="0"/>
        <v>207</v>
      </c>
    </row>
    <row r="43" spans="1:8" ht="15">
      <c r="A43" s="3">
        <v>36</v>
      </c>
      <c r="B43" s="2" t="s">
        <v>84</v>
      </c>
      <c r="C43" s="2" t="s">
        <v>92</v>
      </c>
      <c r="D43" s="2" t="s">
        <v>27</v>
      </c>
      <c r="E43" s="3">
        <v>55</v>
      </c>
      <c r="F43" s="3">
        <v>60</v>
      </c>
      <c r="G43" s="3">
        <v>70</v>
      </c>
      <c r="H43" s="4">
        <f t="shared" si="0"/>
        <v>185</v>
      </c>
    </row>
    <row r="45" spans="1:8" ht="15">
      <c r="A45" s="3" t="s">
        <v>93</v>
      </c>
      <c r="B45" s="2" t="s">
        <v>94</v>
      </c>
      <c r="C45" s="2" t="s">
        <v>95</v>
      </c>
      <c r="D45" s="2" t="s">
        <v>96</v>
      </c>
      <c r="E45" s="3">
        <v>96</v>
      </c>
      <c r="F45" s="3">
        <v>96</v>
      </c>
      <c r="G45" s="3">
        <v>100</v>
      </c>
      <c r="H45" s="4">
        <f>SUM(E45:G45)</f>
        <v>292</v>
      </c>
    </row>
    <row r="47" spans="1:9" ht="18">
      <c r="A47" s="24" t="s">
        <v>0</v>
      </c>
      <c r="B47" s="24"/>
      <c r="C47" s="24"/>
      <c r="D47" s="24"/>
      <c r="E47" s="24"/>
      <c r="F47" s="24"/>
      <c r="G47" s="24"/>
      <c r="H47" s="25"/>
      <c r="I47" s="24"/>
    </row>
    <row r="48" spans="1:9" ht="15.75">
      <c r="A48" s="26" t="s">
        <v>1</v>
      </c>
      <c r="B48" s="26"/>
      <c r="C48" s="26"/>
      <c r="D48" s="26"/>
      <c r="E48" s="26"/>
      <c r="F48" s="26"/>
      <c r="G48" s="26"/>
      <c r="H48" s="27"/>
      <c r="I48" s="26"/>
    </row>
    <row r="51" spans="1:4" ht="15">
      <c r="A51" s="28" t="s">
        <v>97</v>
      </c>
      <c r="B51" s="28"/>
      <c r="C51" s="28"/>
      <c r="D51" s="28"/>
    </row>
    <row r="54" spans="1:9" ht="14.25">
      <c r="A54" s="6" t="s">
        <v>3</v>
      </c>
      <c r="B54" s="29" t="s">
        <v>4</v>
      </c>
      <c r="C54" s="29"/>
      <c r="D54" s="7" t="s">
        <v>5</v>
      </c>
      <c r="E54" s="29" t="s">
        <v>6</v>
      </c>
      <c r="F54" s="29"/>
      <c r="G54" s="29"/>
      <c r="H54" s="6" t="s">
        <v>7</v>
      </c>
      <c r="I54" s="6" t="s">
        <v>8</v>
      </c>
    </row>
    <row r="55" spans="1:9" ht="15">
      <c r="A55" s="4" t="s">
        <v>9</v>
      </c>
      <c r="B55" s="5" t="s">
        <v>98</v>
      </c>
      <c r="C55" s="5" t="s">
        <v>99</v>
      </c>
      <c r="D55" s="2" t="s">
        <v>30</v>
      </c>
      <c r="E55" s="3">
        <v>99</v>
      </c>
      <c r="F55" s="3">
        <v>98</v>
      </c>
      <c r="G55" s="3">
        <v>96</v>
      </c>
      <c r="H55" s="4">
        <f aca="true" t="shared" si="1" ref="H55:H64">SUM(E55:G55)</f>
        <v>293</v>
      </c>
      <c r="I55" s="3" t="s">
        <v>9</v>
      </c>
    </row>
    <row r="56" spans="1:9" ht="15">
      <c r="A56" s="4" t="s">
        <v>13</v>
      </c>
      <c r="B56" s="5" t="s">
        <v>100</v>
      </c>
      <c r="C56" s="5" t="s">
        <v>101</v>
      </c>
      <c r="D56" s="2" t="s">
        <v>30</v>
      </c>
      <c r="E56" s="3">
        <v>97</v>
      </c>
      <c r="F56" s="3">
        <v>98</v>
      </c>
      <c r="G56" s="3">
        <v>97</v>
      </c>
      <c r="H56" s="4">
        <f t="shared" si="1"/>
        <v>292</v>
      </c>
      <c r="I56" s="3" t="s">
        <v>9</v>
      </c>
    </row>
    <row r="57" spans="1:9" ht="15">
      <c r="A57" s="4" t="s">
        <v>17</v>
      </c>
      <c r="B57" s="5" t="s">
        <v>102</v>
      </c>
      <c r="C57" s="5" t="s">
        <v>31</v>
      </c>
      <c r="D57" s="2" t="s">
        <v>32</v>
      </c>
      <c r="E57" s="3">
        <v>90</v>
      </c>
      <c r="F57" s="3">
        <v>96</v>
      </c>
      <c r="G57" s="3">
        <v>96</v>
      </c>
      <c r="H57" s="4">
        <f t="shared" si="1"/>
        <v>282</v>
      </c>
      <c r="I57" s="3" t="s">
        <v>13</v>
      </c>
    </row>
    <row r="58" spans="1:9" ht="15">
      <c r="A58" s="3">
        <v>4</v>
      </c>
      <c r="B58" s="2" t="s">
        <v>103</v>
      </c>
      <c r="C58" s="2" t="s">
        <v>104</v>
      </c>
      <c r="D58" s="2" t="s">
        <v>105</v>
      </c>
      <c r="E58" s="3">
        <v>95</v>
      </c>
      <c r="F58" s="3">
        <v>91</v>
      </c>
      <c r="G58" s="3">
        <v>94</v>
      </c>
      <c r="H58" s="4">
        <f t="shared" si="1"/>
        <v>280</v>
      </c>
      <c r="I58" s="3" t="s">
        <v>13</v>
      </c>
    </row>
    <row r="59" spans="1:8" ht="15">
      <c r="A59" s="3">
        <v>5</v>
      </c>
      <c r="B59" s="2" t="s">
        <v>106</v>
      </c>
      <c r="C59" s="2" t="s">
        <v>107</v>
      </c>
      <c r="D59" s="2" t="s">
        <v>105</v>
      </c>
      <c r="E59" s="3">
        <v>92</v>
      </c>
      <c r="F59" s="3">
        <v>85</v>
      </c>
      <c r="G59" s="3">
        <v>89</v>
      </c>
      <c r="H59" s="4">
        <f t="shared" si="1"/>
        <v>266</v>
      </c>
    </row>
    <row r="60" spans="1:8" ht="15">
      <c r="A60" s="3">
        <v>6</v>
      </c>
      <c r="B60" s="2" t="s">
        <v>108</v>
      </c>
      <c r="C60" s="2" t="s">
        <v>109</v>
      </c>
      <c r="D60" s="2" t="s">
        <v>20</v>
      </c>
      <c r="E60" s="3">
        <v>91</v>
      </c>
      <c r="F60" s="3">
        <v>87</v>
      </c>
      <c r="G60" s="3">
        <v>86</v>
      </c>
      <c r="H60" s="4">
        <f t="shared" si="1"/>
        <v>264</v>
      </c>
    </row>
    <row r="61" spans="1:8" ht="15">
      <c r="A61" s="3">
        <v>7</v>
      </c>
      <c r="B61" s="2" t="s">
        <v>110</v>
      </c>
      <c r="C61" s="2" t="s">
        <v>111</v>
      </c>
      <c r="D61" s="2" t="s">
        <v>105</v>
      </c>
      <c r="E61" s="3">
        <v>84</v>
      </c>
      <c r="F61" s="3">
        <v>90</v>
      </c>
      <c r="G61" s="3">
        <v>88</v>
      </c>
      <c r="H61" s="4">
        <f t="shared" si="1"/>
        <v>262</v>
      </c>
    </row>
    <row r="62" spans="1:8" ht="15">
      <c r="A62" s="3">
        <v>8</v>
      </c>
      <c r="B62" s="2" t="s">
        <v>112</v>
      </c>
      <c r="C62" s="2" t="s">
        <v>113</v>
      </c>
      <c r="D62" s="2" t="s">
        <v>105</v>
      </c>
      <c r="E62" s="3">
        <v>85</v>
      </c>
      <c r="F62" s="3">
        <v>87</v>
      </c>
      <c r="G62" s="3">
        <v>84</v>
      </c>
      <c r="H62" s="4">
        <f t="shared" si="1"/>
        <v>256</v>
      </c>
    </row>
    <row r="63" spans="1:8" ht="15">
      <c r="A63" s="3">
        <v>9</v>
      </c>
      <c r="B63" s="2" t="s">
        <v>114</v>
      </c>
      <c r="C63" s="2" t="s">
        <v>115</v>
      </c>
      <c r="D63" s="2" t="s">
        <v>116</v>
      </c>
      <c r="E63" s="3">
        <v>80</v>
      </c>
      <c r="F63" s="3">
        <v>86</v>
      </c>
      <c r="G63" s="3">
        <v>81</v>
      </c>
      <c r="H63" s="4">
        <f t="shared" si="1"/>
        <v>247</v>
      </c>
    </row>
    <row r="64" spans="1:8" ht="15">
      <c r="A64" s="3">
        <v>10</v>
      </c>
      <c r="B64" s="2" t="s">
        <v>117</v>
      </c>
      <c r="C64" s="2" t="s">
        <v>118</v>
      </c>
      <c r="D64" s="2" t="s">
        <v>69</v>
      </c>
      <c r="E64" s="3">
        <v>55</v>
      </c>
      <c r="F64" s="3">
        <v>65</v>
      </c>
      <c r="G64" s="3">
        <v>65</v>
      </c>
      <c r="H64" s="4">
        <f t="shared" si="1"/>
        <v>185</v>
      </c>
    </row>
  </sheetData>
  <sheetProtection/>
  <mergeCells count="10">
    <mergeCell ref="A48:I48"/>
    <mergeCell ref="A51:D51"/>
    <mergeCell ref="B54:C54"/>
    <mergeCell ref="E54:G54"/>
    <mergeCell ref="A1:I1"/>
    <mergeCell ref="A2:I2"/>
    <mergeCell ref="A5:D5"/>
    <mergeCell ref="B7:C7"/>
    <mergeCell ref="E7:G7"/>
    <mergeCell ref="A47:I47"/>
  </mergeCells>
  <printOptions horizontalCentered="1"/>
  <pageMargins left="0" right="0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6.140625" style="2" bestFit="1" customWidth="1"/>
    <col min="2" max="2" width="9.28125" style="2" bestFit="1" customWidth="1"/>
    <col min="3" max="3" width="19.00390625" style="2" bestFit="1" customWidth="1"/>
    <col min="4" max="4" width="17.7109375" style="2" bestFit="1" customWidth="1"/>
    <col min="5" max="7" width="3.8515625" style="3" bestFit="1" customWidth="1"/>
    <col min="8" max="8" width="9.28125" style="3" bestFit="1" customWidth="1"/>
    <col min="9" max="9" width="7.140625" style="3" bestFit="1" customWidth="1"/>
    <col min="10" max="255" width="9.140625" style="2" bestFit="1" customWidth="1"/>
  </cols>
  <sheetData>
    <row r="1" spans="1:9" ht="18">
      <c r="A1" s="24" t="s">
        <v>0</v>
      </c>
      <c r="B1" s="24"/>
      <c r="C1" s="24"/>
      <c r="D1" s="24"/>
      <c r="E1" s="24"/>
      <c r="F1" s="24"/>
      <c r="G1" s="24"/>
      <c r="H1" s="25"/>
      <c r="I1" s="24"/>
    </row>
    <row r="2" spans="1:9" ht="15.75">
      <c r="A2" s="26" t="s">
        <v>1</v>
      </c>
      <c r="B2" s="26"/>
      <c r="C2" s="26"/>
      <c r="D2" s="26"/>
      <c r="E2" s="26"/>
      <c r="F2" s="26"/>
      <c r="G2" s="26"/>
      <c r="H2" s="27"/>
      <c r="I2" s="26"/>
    </row>
    <row r="3" spans="1:8" ht="15">
      <c r="A3" s="3"/>
      <c r="H3" s="4"/>
    </row>
    <row r="4" spans="1:8" ht="15">
      <c r="A4" s="3"/>
      <c r="H4" s="4"/>
    </row>
    <row r="5" spans="1:8" ht="15">
      <c r="A5" s="28" t="s">
        <v>119</v>
      </c>
      <c r="B5" s="28"/>
      <c r="C5" s="28"/>
      <c r="D5" s="28"/>
      <c r="H5" s="4"/>
    </row>
    <row r="6" spans="1:8" ht="15">
      <c r="A6" s="3"/>
      <c r="H6" s="4"/>
    </row>
    <row r="7" spans="1:9" ht="14.25">
      <c r="A7" s="6" t="s">
        <v>3</v>
      </c>
      <c r="B7" s="29" t="s">
        <v>4</v>
      </c>
      <c r="C7" s="29"/>
      <c r="D7" s="7" t="s">
        <v>5</v>
      </c>
      <c r="E7" s="29" t="s">
        <v>6</v>
      </c>
      <c r="F7" s="29"/>
      <c r="G7" s="29"/>
      <c r="H7" s="6" t="s">
        <v>7</v>
      </c>
      <c r="I7" s="6" t="s">
        <v>8</v>
      </c>
    </row>
    <row r="8" spans="1:10" ht="15">
      <c r="A8" s="4" t="s">
        <v>9</v>
      </c>
      <c r="B8" s="5" t="s">
        <v>45</v>
      </c>
      <c r="C8" s="5" t="s">
        <v>46</v>
      </c>
      <c r="D8" s="2" t="s">
        <v>27</v>
      </c>
      <c r="E8" s="3">
        <v>97</v>
      </c>
      <c r="F8" s="3">
        <v>94</v>
      </c>
      <c r="G8" s="3">
        <v>94</v>
      </c>
      <c r="H8" s="4">
        <f aca="true" t="shared" si="0" ref="H8:H43">SUM(E8:G8)</f>
        <v>285</v>
      </c>
      <c r="I8" s="3" t="s">
        <v>13</v>
      </c>
      <c r="J8" s="3" t="s">
        <v>120</v>
      </c>
    </row>
    <row r="9" spans="1:10" ht="15">
      <c r="A9" s="4" t="s">
        <v>13</v>
      </c>
      <c r="B9" s="5" t="s">
        <v>121</v>
      </c>
      <c r="C9" s="5" t="s">
        <v>122</v>
      </c>
      <c r="D9" s="2" t="s">
        <v>16</v>
      </c>
      <c r="E9" s="3">
        <v>97</v>
      </c>
      <c r="F9" s="3">
        <v>94</v>
      </c>
      <c r="G9" s="3">
        <v>94</v>
      </c>
      <c r="H9" s="4">
        <f t="shared" si="0"/>
        <v>285</v>
      </c>
      <c r="I9" s="3" t="s">
        <v>13</v>
      </c>
      <c r="J9" s="3" t="s">
        <v>123</v>
      </c>
    </row>
    <row r="10" spans="1:9" ht="15">
      <c r="A10" s="4" t="s">
        <v>17</v>
      </c>
      <c r="B10" s="5" t="s">
        <v>84</v>
      </c>
      <c r="C10" s="5" t="s">
        <v>92</v>
      </c>
      <c r="D10" s="2" t="s">
        <v>27</v>
      </c>
      <c r="E10" s="3">
        <v>93</v>
      </c>
      <c r="F10" s="3">
        <v>94</v>
      </c>
      <c r="G10" s="3">
        <v>94</v>
      </c>
      <c r="H10" s="4">
        <f t="shared" si="0"/>
        <v>281</v>
      </c>
      <c r="I10" s="3" t="s">
        <v>13</v>
      </c>
    </row>
    <row r="11" spans="1:9" ht="15">
      <c r="A11" s="3">
        <v>4</v>
      </c>
      <c r="B11" s="2" t="s">
        <v>124</v>
      </c>
      <c r="C11" s="2" t="s">
        <v>125</v>
      </c>
      <c r="D11" s="2" t="s">
        <v>30</v>
      </c>
      <c r="E11" s="3">
        <v>93</v>
      </c>
      <c r="F11" s="3">
        <v>95</v>
      </c>
      <c r="G11" s="3">
        <v>91</v>
      </c>
      <c r="H11" s="4">
        <f t="shared" si="0"/>
        <v>279</v>
      </c>
      <c r="I11" s="3" t="s">
        <v>13</v>
      </c>
    </row>
    <row r="12" spans="1:9" ht="15">
      <c r="A12" s="3">
        <v>5</v>
      </c>
      <c r="B12" s="2" t="s">
        <v>65</v>
      </c>
      <c r="C12" s="2" t="s">
        <v>66</v>
      </c>
      <c r="D12" s="2" t="s">
        <v>16</v>
      </c>
      <c r="E12" s="3">
        <v>91</v>
      </c>
      <c r="F12" s="3">
        <v>92</v>
      </c>
      <c r="G12" s="3">
        <v>94</v>
      </c>
      <c r="H12" s="4">
        <f t="shared" si="0"/>
        <v>277</v>
      </c>
      <c r="I12" s="3" t="s">
        <v>13</v>
      </c>
    </row>
    <row r="13" spans="1:9" ht="15">
      <c r="A13" s="3">
        <v>6</v>
      </c>
      <c r="B13" s="2" t="s">
        <v>126</v>
      </c>
      <c r="C13" s="2" t="s">
        <v>127</v>
      </c>
      <c r="D13" s="2" t="s">
        <v>30</v>
      </c>
      <c r="E13" s="3">
        <v>94</v>
      </c>
      <c r="F13" s="3">
        <v>90</v>
      </c>
      <c r="G13" s="3">
        <v>93</v>
      </c>
      <c r="H13" s="4">
        <f t="shared" si="0"/>
        <v>277</v>
      </c>
      <c r="I13" s="3" t="s">
        <v>13</v>
      </c>
    </row>
    <row r="14" spans="1:9" ht="15">
      <c r="A14" s="3">
        <v>7</v>
      </c>
      <c r="B14" s="2" t="s">
        <v>128</v>
      </c>
      <c r="C14" s="2" t="s">
        <v>129</v>
      </c>
      <c r="D14" s="2" t="s">
        <v>30</v>
      </c>
      <c r="E14" s="3">
        <v>87</v>
      </c>
      <c r="F14" s="3">
        <v>94</v>
      </c>
      <c r="G14" s="3">
        <v>95</v>
      </c>
      <c r="H14" s="4">
        <f t="shared" si="0"/>
        <v>276</v>
      </c>
      <c r="I14" s="3" t="s">
        <v>13</v>
      </c>
    </row>
    <row r="15" spans="1:9" ht="15">
      <c r="A15" s="3">
        <v>8</v>
      </c>
      <c r="B15" s="2" t="s">
        <v>130</v>
      </c>
      <c r="C15" s="2" t="s">
        <v>131</v>
      </c>
      <c r="D15" s="2" t="s">
        <v>27</v>
      </c>
      <c r="E15" s="3">
        <v>92</v>
      </c>
      <c r="F15" s="3">
        <v>92</v>
      </c>
      <c r="G15" s="3">
        <v>91</v>
      </c>
      <c r="H15" s="4">
        <f t="shared" si="0"/>
        <v>275</v>
      </c>
      <c r="I15" s="3" t="s">
        <v>13</v>
      </c>
    </row>
    <row r="16" spans="1:9" ht="15">
      <c r="A16" s="3">
        <v>9</v>
      </c>
      <c r="B16" s="2" t="s">
        <v>47</v>
      </c>
      <c r="C16" s="2" t="s">
        <v>48</v>
      </c>
      <c r="D16" s="2" t="s">
        <v>49</v>
      </c>
      <c r="E16" s="3">
        <v>89</v>
      </c>
      <c r="F16" s="3">
        <v>97</v>
      </c>
      <c r="G16" s="3">
        <v>89</v>
      </c>
      <c r="H16" s="4">
        <f t="shared" si="0"/>
        <v>275</v>
      </c>
      <c r="I16" s="3" t="s">
        <v>13</v>
      </c>
    </row>
    <row r="17" spans="1:9" ht="15">
      <c r="A17" s="3">
        <v>10</v>
      </c>
      <c r="B17" s="2" t="s">
        <v>23</v>
      </c>
      <c r="C17" s="2" t="s">
        <v>24</v>
      </c>
      <c r="D17" s="2" t="s">
        <v>16</v>
      </c>
      <c r="E17" s="3">
        <v>93</v>
      </c>
      <c r="F17" s="3">
        <v>95</v>
      </c>
      <c r="G17" s="3">
        <v>87</v>
      </c>
      <c r="H17" s="4">
        <f t="shared" si="0"/>
        <v>275</v>
      </c>
      <c r="I17" s="3" t="s">
        <v>13</v>
      </c>
    </row>
    <row r="18" spans="1:9" ht="15">
      <c r="A18" s="3">
        <v>11</v>
      </c>
      <c r="B18" s="2" t="s">
        <v>36</v>
      </c>
      <c r="C18" s="2" t="s">
        <v>37</v>
      </c>
      <c r="D18" s="2" t="s">
        <v>12</v>
      </c>
      <c r="E18" s="3">
        <v>91</v>
      </c>
      <c r="F18" s="3">
        <v>90</v>
      </c>
      <c r="G18" s="3">
        <v>93</v>
      </c>
      <c r="H18" s="4">
        <f t="shared" si="0"/>
        <v>274</v>
      </c>
      <c r="I18" s="3" t="s">
        <v>13</v>
      </c>
    </row>
    <row r="19" spans="1:9" ht="15">
      <c r="A19" s="3">
        <v>12</v>
      </c>
      <c r="B19" s="2" t="s">
        <v>124</v>
      </c>
      <c r="C19" s="2" t="s">
        <v>132</v>
      </c>
      <c r="D19" s="2" t="s">
        <v>32</v>
      </c>
      <c r="E19" s="3">
        <v>88</v>
      </c>
      <c r="F19" s="3">
        <v>90</v>
      </c>
      <c r="G19" s="3">
        <v>95</v>
      </c>
      <c r="H19" s="4">
        <f t="shared" si="0"/>
        <v>273</v>
      </c>
      <c r="I19" s="3" t="s">
        <v>13</v>
      </c>
    </row>
    <row r="20" spans="1:9" ht="15">
      <c r="A20" s="3">
        <v>13</v>
      </c>
      <c r="B20" s="2" t="s">
        <v>87</v>
      </c>
      <c r="C20" s="2" t="s">
        <v>88</v>
      </c>
      <c r="D20" s="2" t="s">
        <v>76</v>
      </c>
      <c r="E20" s="3">
        <v>92</v>
      </c>
      <c r="F20" s="3">
        <v>91</v>
      </c>
      <c r="G20" s="3">
        <v>90</v>
      </c>
      <c r="H20" s="4">
        <f t="shared" si="0"/>
        <v>273</v>
      </c>
      <c r="I20" s="3" t="s">
        <v>13</v>
      </c>
    </row>
    <row r="21" spans="1:9" ht="15">
      <c r="A21" s="3">
        <v>14</v>
      </c>
      <c r="B21" s="2" t="s">
        <v>133</v>
      </c>
      <c r="C21" s="2" t="s">
        <v>134</v>
      </c>
      <c r="D21" s="2" t="s">
        <v>30</v>
      </c>
      <c r="E21" s="3">
        <v>93</v>
      </c>
      <c r="F21" s="3">
        <v>91</v>
      </c>
      <c r="G21" s="3">
        <v>88</v>
      </c>
      <c r="H21" s="4">
        <f t="shared" si="0"/>
        <v>272</v>
      </c>
      <c r="I21" s="3" t="s">
        <v>13</v>
      </c>
    </row>
    <row r="22" spans="1:9" ht="15">
      <c r="A22" s="3">
        <v>15</v>
      </c>
      <c r="B22" s="2" t="s">
        <v>21</v>
      </c>
      <c r="C22" s="2" t="s">
        <v>31</v>
      </c>
      <c r="D22" s="2" t="s">
        <v>32</v>
      </c>
      <c r="E22" s="3">
        <v>92</v>
      </c>
      <c r="F22" s="3">
        <v>90</v>
      </c>
      <c r="G22" s="3">
        <v>88</v>
      </c>
      <c r="H22" s="4">
        <f t="shared" si="0"/>
        <v>270</v>
      </c>
      <c r="I22" s="3" t="s">
        <v>13</v>
      </c>
    </row>
    <row r="23" spans="1:9" ht="15">
      <c r="A23" s="3">
        <v>16</v>
      </c>
      <c r="B23" s="2" t="s">
        <v>135</v>
      </c>
      <c r="C23" s="2" t="s">
        <v>136</v>
      </c>
      <c r="D23" s="2" t="s">
        <v>49</v>
      </c>
      <c r="E23" s="3">
        <v>94</v>
      </c>
      <c r="F23" s="3">
        <v>87</v>
      </c>
      <c r="G23" s="3">
        <v>86</v>
      </c>
      <c r="H23" s="4">
        <f t="shared" si="0"/>
        <v>267</v>
      </c>
      <c r="I23" s="3" t="s">
        <v>13</v>
      </c>
    </row>
    <row r="24" spans="1:9" ht="15">
      <c r="A24" s="3">
        <v>17</v>
      </c>
      <c r="B24" s="2" t="s">
        <v>10</v>
      </c>
      <c r="C24" s="2" t="s">
        <v>11</v>
      </c>
      <c r="D24" s="2" t="s">
        <v>12</v>
      </c>
      <c r="E24" s="3">
        <v>89</v>
      </c>
      <c r="F24" s="3">
        <v>91</v>
      </c>
      <c r="G24" s="3">
        <v>86</v>
      </c>
      <c r="H24" s="4">
        <f t="shared" si="0"/>
        <v>266</v>
      </c>
      <c r="I24" s="3" t="s">
        <v>13</v>
      </c>
    </row>
    <row r="25" spans="1:9" ht="15">
      <c r="A25" s="3">
        <v>18</v>
      </c>
      <c r="B25" s="2" t="s">
        <v>137</v>
      </c>
      <c r="C25" s="2" t="s">
        <v>138</v>
      </c>
      <c r="D25" s="2" t="s">
        <v>32</v>
      </c>
      <c r="E25" s="3">
        <v>80</v>
      </c>
      <c r="F25" s="3">
        <v>88</v>
      </c>
      <c r="G25" s="3">
        <v>93</v>
      </c>
      <c r="H25" s="4">
        <f t="shared" si="0"/>
        <v>261</v>
      </c>
      <c r="I25" s="3" t="s">
        <v>17</v>
      </c>
    </row>
    <row r="26" spans="1:9" ht="15">
      <c r="A26" s="3">
        <v>19</v>
      </c>
      <c r="B26" s="2" t="s">
        <v>52</v>
      </c>
      <c r="C26" s="2" t="s">
        <v>53</v>
      </c>
      <c r="D26" s="2" t="s">
        <v>139</v>
      </c>
      <c r="E26" s="3">
        <v>86</v>
      </c>
      <c r="F26" s="3">
        <v>87</v>
      </c>
      <c r="G26" s="3">
        <v>84</v>
      </c>
      <c r="H26" s="4">
        <f t="shared" si="0"/>
        <v>257</v>
      </c>
      <c r="I26" s="3" t="s">
        <v>17</v>
      </c>
    </row>
    <row r="27" spans="1:9" ht="15">
      <c r="A27" s="3">
        <v>20</v>
      </c>
      <c r="B27" s="2" t="s">
        <v>90</v>
      </c>
      <c r="C27" s="2" t="s">
        <v>91</v>
      </c>
      <c r="D27" s="2" t="s">
        <v>27</v>
      </c>
      <c r="E27" s="3">
        <v>84</v>
      </c>
      <c r="F27" s="3">
        <v>88</v>
      </c>
      <c r="G27" s="3">
        <v>83</v>
      </c>
      <c r="H27" s="4">
        <f t="shared" si="0"/>
        <v>255</v>
      </c>
      <c r="I27" s="3" t="s">
        <v>17</v>
      </c>
    </row>
    <row r="28" spans="1:8" ht="15">
      <c r="A28" s="3">
        <v>21</v>
      </c>
      <c r="B28" s="2" t="s">
        <v>38</v>
      </c>
      <c r="C28" s="2" t="s">
        <v>39</v>
      </c>
      <c r="D28" s="2" t="s">
        <v>69</v>
      </c>
      <c r="E28" s="3">
        <v>86</v>
      </c>
      <c r="F28" s="3">
        <v>80</v>
      </c>
      <c r="G28" s="3">
        <v>87</v>
      </c>
      <c r="H28" s="4">
        <f t="shared" si="0"/>
        <v>253</v>
      </c>
    </row>
    <row r="29" spans="1:8" ht="15">
      <c r="A29" s="3">
        <v>22</v>
      </c>
      <c r="B29" s="2" t="s">
        <v>25</v>
      </c>
      <c r="C29" s="2" t="s">
        <v>26</v>
      </c>
      <c r="D29" s="2" t="s">
        <v>69</v>
      </c>
      <c r="E29" s="3">
        <v>80</v>
      </c>
      <c r="F29" s="3">
        <v>79</v>
      </c>
      <c r="G29" s="3">
        <v>85</v>
      </c>
      <c r="H29" s="4">
        <f t="shared" si="0"/>
        <v>244</v>
      </c>
    </row>
    <row r="30" spans="1:8" ht="15">
      <c r="A30" s="3">
        <v>23</v>
      </c>
      <c r="B30" s="2" t="s">
        <v>61</v>
      </c>
      <c r="C30" s="2" t="s">
        <v>62</v>
      </c>
      <c r="D30" s="2" t="s">
        <v>32</v>
      </c>
      <c r="E30" s="3">
        <v>82</v>
      </c>
      <c r="F30" s="3">
        <v>85</v>
      </c>
      <c r="G30" s="3">
        <v>74</v>
      </c>
      <c r="H30" s="4">
        <f t="shared" si="0"/>
        <v>241</v>
      </c>
    </row>
    <row r="31" spans="1:8" ht="15">
      <c r="A31" s="3">
        <v>24</v>
      </c>
      <c r="B31" s="2" t="s">
        <v>82</v>
      </c>
      <c r="C31" s="2" t="s">
        <v>83</v>
      </c>
      <c r="D31" s="2" t="s">
        <v>76</v>
      </c>
      <c r="E31" s="3">
        <v>77</v>
      </c>
      <c r="F31" s="3">
        <v>84</v>
      </c>
      <c r="G31" s="3">
        <v>78</v>
      </c>
      <c r="H31" s="4">
        <f t="shared" si="0"/>
        <v>239</v>
      </c>
    </row>
    <row r="32" spans="1:8" ht="15">
      <c r="A32" s="3">
        <v>25</v>
      </c>
      <c r="B32" s="2" t="s">
        <v>140</v>
      </c>
      <c r="C32" s="2" t="s">
        <v>141</v>
      </c>
      <c r="D32" s="2" t="s">
        <v>16</v>
      </c>
      <c r="E32" s="3">
        <v>75</v>
      </c>
      <c r="F32" s="3">
        <v>80</v>
      </c>
      <c r="G32" s="3">
        <v>83</v>
      </c>
      <c r="H32" s="4">
        <f t="shared" si="0"/>
        <v>238</v>
      </c>
    </row>
    <row r="33" spans="1:8" ht="15">
      <c r="A33" s="3">
        <v>26</v>
      </c>
      <c r="B33" s="2" t="s">
        <v>63</v>
      </c>
      <c r="C33" s="2" t="s">
        <v>64</v>
      </c>
      <c r="D33" s="2" t="s">
        <v>32</v>
      </c>
      <c r="E33" s="3">
        <v>88</v>
      </c>
      <c r="F33" s="3">
        <v>71</v>
      </c>
      <c r="G33" s="3">
        <v>79</v>
      </c>
      <c r="H33" s="4">
        <f t="shared" si="0"/>
        <v>238</v>
      </c>
    </row>
    <row r="34" spans="1:8" ht="15">
      <c r="A34" s="3">
        <v>27</v>
      </c>
      <c r="B34" s="2" t="s">
        <v>50</v>
      </c>
      <c r="C34" s="2" t="s">
        <v>51</v>
      </c>
      <c r="D34" s="2" t="s">
        <v>12</v>
      </c>
      <c r="E34" s="3">
        <v>71</v>
      </c>
      <c r="F34" s="3">
        <v>86</v>
      </c>
      <c r="G34" s="3">
        <v>80</v>
      </c>
      <c r="H34" s="4">
        <f t="shared" si="0"/>
        <v>237</v>
      </c>
    </row>
    <row r="35" spans="1:8" ht="15">
      <c r="A35" s="3">
        <v>28</v>
      </c>
      <c r="B35" s="2" t="s">
        <v>142</v>
      </c>
      <c r="C35" s="2" t="s">
        <v>143</v>
      </c>
      <c r="D35" s="2" t="s">
        <v>42</v>
      </c>
      <c r="E35" s="3">
        <v>81</v>
      </c>
      <c r="F35" s="3">
        <v>73</v>
      </c>
      <c r="G35" s="3">
        <v>82</v>
      </c>
      <c r="H35" s="4">
        <f t="shared" si="0"/>
        <v>236</v>
      </c>
    </row>
    <row r="36" spans="1:8" ht="15">
      <c r="A36" s="3">
        <v>29</v>
      </c>
      <c r="B36" s="2" t="s">
        <v>84</v>
      </c>
      <c r="C36" s="2" t="s">
        <v>85</v>
      </c>
      <c r="D36" s="2" t="s">
        <v>49</v>
      </c>
      <c r="E36" s="3">
        <v>79</v>
      </c>
      <c r="F36" s="3">
        <v>79</v>
      </c>
      <c r="G36" s="3">
        <v>78</v>
      </c>
      <c r="H36" s="4">
        <f t="shared" si="0"/>
        <v>236</v>
      </c>
    </row>
    <row r="37" spans="1:8" ht="15">
      <c r="A37" s="3">
        <v>30</v>
      </c>
      <c r="B37" s="2" t="s">
        <v>50</v>
      </c>
      <c r="C37" s="2" t="s">
        <v>77</v>
      </c>
      <c r="D37" s="2" t="s">
        <v>49</v>
      </c>
      <c r="E37" s="3">
        <v>77</v>
      </c>
      <c r="F37" s="3">
        <v>67</v>
      </c>
      <c r="G37" s="3">
        <v>84</v>
      </c>
      <c r="H37" s="4">
        <f t="shared" si="0"/>
        <v>228</v>
      </c>
    </row>
    <row r="38" spans="1:8" ht="15">
      <c r="A38" s="3">
        <v>31</v>
      </c>
      <c r="B38" s="2" t="s">
        <v>33</v>
      </c>
      <c r="C38" s="2" t="s">
        <v>34</v>
      </c>
      <c r="D38" s="2" t="s">
        <v>35</v>
      </c>
      <c r="E38" s="3">
        <v>73</v>
      </c>
      <c r="F38" s="3">
        <v>77</v>
      </c>
      <c r="G38" s="3">
        <v>77</v>
      </c>
      <c r="H38" s="4">
        <f t="shared" si="0"/>
        <v>227</v>
      </c>
    </row>
    <row r="39" spans="1:8" ht="15">
      <c r="A39" s="3">
        <v>32</v>
      </c>
      <c r="B39" s="2" t="s">
        <v>59</v>
      </c>
      <c r="C39" s="2" t="s">
        <v>60</v>
      </c>
      <c r="D39" s="2" t="s">
        <v>86</v>
      </c>
      <c r="E39" s="3">
        <v>67</v>
      </c>
      <c r="F39" s="3">
        <v>78</v>
      </c>
      <c r="G39" s="3">
        <v>81</v>
      </c>
      <c r="H39" s="4">
        <f t="shared" si="0"/>
        <v>226</v>
      </c>
    </row>
    <row r="40" spans="1:8" ht="15">
      <c r="A40" s="3">
        <v>33</v>
      </c>
      <c r="B40" s="2" t="s">
        <v>144</v>
      </c>
      <c r="C40" s="2" t="s">
        <v>145</v>
      </c>
      <c r="D40" s="2" t="s">
        <v>76</v>
      </c>
      <c r="E40" s="3">
        <v>75</v>
      </c>
      <c r="F40" s="3">
        <v>70</v>
      </c>
      <c r="G40" s="3">
        <v>65</v>
      </c>
      <c r="H40" s="4">
        <f t="shared" si="0"/>
        <v>210</v>
      </c>
    </row>
    <row r="41" spans="1:8" ht="15">
      <c r="A41" s="3">
        <v>34</v>
      </c>
      <c r="B41" s="2" t="s">
        <v>54</v>
      </c>
      <c r="C41" s="2" t="s">
        <v>89</v>
      </c>
      <c r="D41" s="2" t="s">
        <v>76</v>
      </c>
      <c r="E41" s="3">
        <v>63</v>
      </c>
      <c r="F41" s="3">
        <v>65</v>
      </c>
      <c r="G41" s="3">
        <v>73</v>
      </c>
      <c r="H41" s="4">
        <f t="shared" si="0"/>
        <v>201</v>
      </c>
    </row>
    <row r="42" spans="1:8" ht="15">
      <c r="A42" s="3">
        <v>35</v>
      </c>
      <c r="B42" s="2" t="s">
        <v>57</v>
      </c>
      <c r="C42" s="2" t="s">
        <v>58</v>
      </c>
      <c r="D42" s="2" t="s">
        <v>12</v>
      </c>
      <c r="E42" s="3">
        <v>76</v>
      </c>
      <c r="F42" s="3">
        <v>61</v>
      </c>
      <c r="G42" s="3">
        <v>64</v>
      </c>
      <c r="H42" s="4">
        <f t="shared" si="0"/>
        <v>201</v>
      </c>
    </row>
    <row r="43" spans="1:8" ht="15">
      <c r="A43" s="3">
        <v>36</v>
      </c>
      <c r="B43" s="2" t="s">
        <v>80</v>
      </c>
      <c r="C43" s="2" t="s">
        <v>81</v>
      </c>
      <c r="D43" s="2" t="s">
        <v>146</v>
      </c>
      <c r="E43" s="3">
        <v>61</v>
      </c>
      <c r="F43" s="3">
        <v>72</v>
      </c>
      <c r="G43" s="3">
        <v>64</v>
      </c>
      <c r="H43" s="4">
        <f t="shared" si="0"/>
        <v>197</v>
      </c>
    </row>
    <row r="44" ht="14.25">
      <c r="A44" s="3"/>
    </row>
    <row r="45" ht="14.25">
      <c r="A45" s="3"/>
    </row>
    <row r="46" ht="14.25">
      <c r="A46" s="3"/>
    </row>
    <row r="47" spans="1:9" ht="18">
      <c r="A47" s="24" t="s">
        <v>0</v>
      </c>
      <c r="B47" s="24"/>
      <c r="C47" s="24"/>
      <c r="D47" s="24"/>
      <c r="E47" s="24"/>
      <c r="F47" s="24"/>
      <c r="G47" s="24"/>
      <c r="H47" s="25"/>
      <c r="I47" s="24"/>
    </row>
    <row r="48" spans="1:9" ht="15.75">
      <c r="A48" s="26" t="s">
        <v>1</v>
      </c>
      <c r="B48" s="26"/>
      <c r="C48" s="26"/>
      <c r="D48" s="26"/>
      <c r="E48" s="26"/>
      <c r="F48" s="26"/>
      <c r="G48" s="26"/>
      <c r="H48" s="27"/>
      <c r="I48" s="26"/>
    </row>
    <row r="49" spans="1:8" ht="15">
      <c r="A49" s="3"/>
      <c r="H49" s="4"/>
    </row>
    <row r="50" spans="1:8" ht="15">
      <c r="A50" s="3"/>
      <c r="H50" s="4"/>
    </row>
    <row r="51" spans="1:8" ht="15">
      <c r="A51" s="28" t="s">
        <v>147</v>
      </c>
      <c r="B51" s="28"/>
      <c r="C51" s="28"/>
      <c r="D51" s="28"/>
      <c r="H51" s="4"/>
    </row>
    <row r="52" spans="1:8" ht="15">
      <c r="A52" s="3"/>
      <c r="H52" s="4"/>
    </row>
    <row r="53" spans="1:9" ht="14.25">
      <c r="A53" s="6" t="s">
        <v>3</v>
      </c>
      <c r="B53" s="29" t="s">
        <v>4</v>
      </c>
      <c r="C53" s="29"/>
      <c r="D53" s="7" t="s">
        <v>5</v>
      </c>
      <c r="E53" s="29" t="s">
        <v>6</v>
      </c>
      <c r="F53" s="29"/>
      <c r="G53" s="29"/>
      <c r="H53" s="6" t="s">
        <v>7</v>
      </c>
      <c r="I53" s="6" t="s">
        <v>8</v>
      </c>
    </row>
    <row r="54" spans="1:9" ht="15">
      <c r="A54" s="4" t="s">
        <v>9</v>
      </c>
      <c r="B54" s="5" t="s">
        <v>148</v>
      </c>
      <c r="C54" s="5" t="s">
        <v>149</v>
      </c>
      <c r="D54" s="2" t="s">
        <v>116</v>
      </c>
      <c r="E54" s="3">
        <v>91</v>
      </c>
      <c r="F54" s="3">
        <v>94</v>
      </c>
      <c r="G54" s="3">
        <v>96</v>
      </c>
      <c r="H54" s="4">
        <f aca="true" t="shared" si="1" ref="H54:H63">SUM(E54:G54)</f>
        <v>281</v>
      </c>
      <c r="I54" s="3" t="s">
        <v>9</v>
      </c>
    </row>
    <row r="55" spans="1:9" ht="15">
      <c r="A55" s="4" t="s">
        <v>13</v>
      </c>
      <c r="B55" s="5" t="s">
        <v>150</v>
      </c>
      <c r="C55" s="5" t="s">
        <v>11</v>
      </c>
      <c r="D55" s="2" t="s">
        <v>105</v>
      </c>
      <c r="E55" s="3">
        <v>89</v>
      </c>
      <c r="F55" s="3">
        <v>94</v>
      </c>
      <c r="G55" s="3">
        <v>95</v>
      </c>
      <c r="H55" s="4">
        <f t="shared" si="1"/>
        <v>278</v>
      </c>
      <c r="I55" s="3" t="s">
        <v>9</v>
      </c>
    </row>
    <row r="56" spans="1:9" ht="15">
      <c r="A56" s="4" t="s">
        <v>17</v>
      </c>
      <c r="B56" s="5" t="s">
        <v>108</v>
      </c>
      <c r="C56" s="5" t="s">
        <v>109</v>
      </c>
      <c r="D56" s="2" t="s">
        <v>20</v>
      </c>
      <c r="E56" s="3">
        <v>87</v>
      </c>
      <c r="F56" s="3">
        <v>94</v>
      </c>
      <c r="G56" s="3">
        <v>96</v>
      </c>
      <c r="H56" s="4">
        <f t="shared" si="1"/>
        <v>277</v>
      </c>
      <c r="I56" s="3" t="s">
        <v>9</v>
      </c>
    </row>
    <row r="57" spans="1:9" ht="15">
      <c r="A57" s="3">
        <v>4</v>
      </c>
      <c r="B57" s="2" t="s">
        <v>151</v>
      </c>
      <c r="C57" s="2" t="s">
        <v>129</v>
      </c>
      <c r="D57" s="2" t="s">
        <v>146</v>
      </c>
      <c r="E57" s="3">
        <v>87</v>
      </c>
      <c r="F57" s="3">
        <v>91</v>
      </c>
      <c r="G57" s="3">
        <v>91</v>
      </c>
      <c r="H57" s="4">
        <f t="shared" si="1"/>
        <v>269</v>
      </c>
      <c r="I57" s="3" t="s">
        <v>13</v>
      </c>
    </row>
    <row r="58" spans="1:9" ht="15">
      <c r="A58" s="3">
        <v>5</v>
      </c>
      <c r="B58" s="2" t="s">
        <v>112</v>
      </c>
      <c r="C58" s="2" t="s">
        <v>113</v>
      </c>
      <c r="D58" s="2" t="s">
        <v>105</v>
      </c>
      <c r="E58" s="3">
        <v>89</v>
      </c>
      <c r="F58" s="3">
        <v>86</v>
      </c>
      <c r="G58" s="3">
        <v>92</v>
      </c>
      <c r="H58" s="4">
        <f t="shared" si="1"/>
        <v>267</v>
      </c>
      <c r="I58" s="3" t="s">
        <v>13</v>
      </c>
    </row>
    <row r="59" spans="1:9" ht="15">
      <c r="A59" s="3">
        <v>6</v>
      </c>
      <c r="B59" s="2" t="s">
        <v>152</v>
      </c>
      <c r="C59" s="2" t="s">
        <v>153</v>
      </c>
      <c r="D59" s="2" t="s">
        <v>105</v>
      </c>
      <c r="E59" s="3">
        <v>89</v>
      </c>
      <c r="F59" s="3">
        <v>87</v>
      </c>
      <c r="G59" s="3">
        <v>88</v>
      </c>
      <c r="H59" s="4">
        <f t="shared" si="1"/>
        <v>264</v>
      </c>
      <c r="I59" s="3" t="s">
        <v>13</v>
      </c>
    </row>
    <row r="60" spans="1:9" ht="15">
      <c r="A60" s="3">
        <v>7</v>
      </c>
      <c r="B60" s="2" t="s">
        <v>154</v>
      </c>
      <c r="C60" s="2" t="s">
        <v>155</v>
      </c>
      <c r="D60" s="2" t="s">
        <v>105</v>
      </c>
      <c r="E60" s="3">
        <v>85</v>
      </c>
      <c r="F60" s="3">
        <v>88</v>
      </c>
      <c r="G60" s="3">
        <v>88</v>
      </c>
      <c r="H60" s="4">
        <f t="shared" si="1"/>
        <v>261</v>
      </c>
      <c r="I60" s="3" t="s">
        <v>13</v>
      </c>
    </row>
    <row r="61" spans="1:9" ht="15">
      <c r="A61" s="3">
        <v>8</v>
      </c>
      <c r="B61" s="2" t="s">
        <v>102</v>
      </c>
      <c r="C61" s="2" t="s">
        <v>31</v>
      </c>
      <c r="D61" s="2" t="s">
        <v>32</v>
      </c>
      <c r="E61" s="3">
        <v>83</v>
      </c>
      <c r="F61" s="3">
        <v>90</v>
      </c>
      <c r="G61" s="3">
        <v>85</v>
      </c>
      <c r="H61" s="4">
        <f t="shared" si="1"/>
        <v>258</v>
      </c>
      <c r="I61" s="3" t="s">
        <v>17</v>
      </c>
    </row>
    <row r="62" spans="1:9" ht="15">
      <c r="A62" s="3">
        <v>9</v>
      </c>
      <c r="B62" s="2" t="s">
        <v>156</v>
      </c>
      <c r="C62" s="2" t="s">
        <v>157</v>
      </c>
      <c r="D62" s="2" t="s">
        <v>56</v>
      </c>
      <c r="E62" s="3">
        <v>83</v>
      </c>
      <c r="F62" s="3">
        <v>86</v>
      </c>
      <c r="G62" s="3">
        <v>84</v>
      </c>
      <c r="H62" s="4">
        <f t="shared" si="1"/>
        <v>253</v>
      </c>
      <c r="I62" s="3" t="s">
        <v>17</v>
      </c>
    </row>
    <row r="63" spans="1:8" ht="15">
      <c r="A63" s="3">
        <v>10</v>
      </c>
      <c r="B63" s="2" t="s">
        <v>117</v>
      </c>
      <c r="C63" s="2" t="s">
        <v>118</v>
      </c>
      <c r="D63" s="2" t="s">
        <v>69</v>
      </c>
      <c r="E63" s="3">
        <v>0</v>
      </c>
      <c r="F63" s="3">
        <v>0</v>
      </c>
      <c r="G63" s="3">
        <v>7</v>
      </c>
      <c r="H63" s="4">
        <f t="shared" si="1"/>
        <v>7</v>
      </c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</sheetData>
  <sheetProtection/>
  <mergeCells count="10">
    <mergeCell ref="A48:I48"/>
    <mergeCell ref="A51:D51"/>
    <mergeCell ref="B53:C53"/>
    <mergeCell ref="E53:G53"/>
    <mergeCell ref="A1:I1"/>
    <mergeCell ref="A2:I2"/>
    <mergeCell ref="A5:D5"/>
    <mergeCell ref="B7:C7"/>
    <mergeCell ref="E7:G7"/>
    <mergeCell ref="A47:I47"/>
  </mergeCells>
  <printOptions horizontalCentered="1"/>
  <pageMargins left="0" right="0" top="0.9840277777777777" bottom="0.9840277777777777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6.140625" style="10" bestFit="1" customWidth="1"/>
    <col min="2" max="2" width="15.00390625" style="10" bestFit="1" customWidth="1"/>
    <col min="3" max="3" width="20.7109375" style="10" bestFit="1" customWidth="1"/>
    <col min="4" max="4" width="18.140625" style="10" bestFit="1" customWidth="1"/>
    <col min="5" max="5" width="10.57421875" style="11" bestFit="1" customWidth="1"/>
    <col min="6" max="6" width="8.00390625" style="11" bestFit="1" customWidth="1"/>
    <col min="7" max="7" width="6.57421875" style="11" bestFit="1" customWidth="1"/>
    <col min="8" max="8" width="9.28125" style="11" bestFit="1" customWidth="1"/>
    <col min="9" max="253" width="9.140625" style="10" customWidth="1"/>
    <col min="254" max="254" width="9.140625" style="9" bestFit="1" customWidth="1"/>
    <col min="255" max="16384" width="9.140625" style="9" customWidth="1"/>
  </cols>
  <sheetData>
    <row r="1" spans="1:8" ht="18">
      <c r="A1" s="30" t="s">
        <v>0</v>
      </c>
      <c r="B1" s="30"/>
      <c r="C1" s="30"/>
      <c r="D1" s="30"/>
      <c r="E1" s="30"/>
      <c r="F1" s="30"/>
      <c r="G1" s="30"/>
      <c r="H1" s="31"/>
    </row>
    <row r="2" spans="1:8" ht="15.75">
      <c r="A2" s="32" t="s">
        <v>158</v>
      </c>
      <c r="B2" s="32"/>
      <c r="C2" s="32"/>
      <c r="D2" s="32"/>
      <c r="E2" s="32"/>
      <c r="F2" s="32"/>
      <c r="G2" s="32"/>
      <c r="H2" s="33"/>
    </row>
    <row r="3" spans="1:8" ht="15">
      <c r="A3" s="11"/>
      <c r="H3" s="12"/>
    </row>
    <row r="4" spans="1:8" ht="15">
      <c r="A4" s="11"/>
      <c r="H4" s="12"/>
    </row>
    <row r="5" spans="1:8" ht="15">
      <c r="A5" s="34" t="s">
        <v>159</v>
      </c>
      <c r="B5" s="34"/>
      <c r="C5" s="34"/>
      <c r="D5" s="34"/>
      <c r="H5" s="12"/>
    </row>
    <row r="6" spans="1:8" ht="15">
      <c r="A6" s="11"/>
      <c r="H6" s="12"/>
    </row>
    <row r="7" spans="1:8" ht="14.25">
      <c r="A7" s="13" t="s">
        <v>3</v>
      </c>
      <c r="B7" s="35" t="s">
        <v>4</v>
      </c>
      <c r="C7" s="35"/>
      <c r="D7" s="16" t="s">
        <v>5</v>
      </c>
      <c r="E7" s="13" t="s">
        <v>160</v>
      </c>
      <c r="F7" s="13" t="s">
        <v>161</v>
      </c>
      <c r="G7" s="13" t="s">
        <v>162</v>
      </c>
      <c r="H7" s="13" t="s">
        <v>7</v>
      </c>
    </row>
    <row r="8" spans="1:256" s="8" customFormat="1" ht="15">
      <c r="A8" s="12" t="s">
        <v>9</v>
      </c>
      <c r="B8" s="23" t="s">
        <v>23</v>
      </c>
      <c r="C8" s="23" t="s">
        <v>24</v>
      </c>
      <c r="D8" s="10" t="s">
        <v>16</v>
      </c>
      <c r="E8" s="11">
        <v>95</v>
      </c>
      <c r="F8" s="11">
        <v>93</v>
      </c>
      <c r="G8" s="11">
        <v>92</v>
      </c>
      <c r="H8" s="12">
        <f aca="true" t="shared" si="0" ref="H8:H71">SUM(E8:G8)</f>
        <v>280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9"/>
      <c r="IU8" s="9"/>
      <c r="IV8" s="9"/>
    </row>
    <row r="9" spans="1:256" s="8" customFormat="1" ht="15">
      <c r="A9" s="12" t="s">
        <v>13</v>
      </c>
      <c r="B9" s="23" t="s">
        <v>28</v>
      </c>
      <c r="C9" s="23" t="s">
        <v>29</v>
      </c>
      <c r="D9" s="10" t="s">
        <v>30</v>
      </c>
      <c r="E9" s="11">
        <v>93</v>
      </c>
      <c r="F9" s="11">
        <v>93</v>
      </c>
      <c r="G9" s="11">
        <v>93</v>
      </c>
      <c r="H9" s="12">
        <f t="shared" si="0"/>
        <v>279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9"/>
      <c r="IU9" s="9"/>
      <c r="IV9" s="9"/>
    </row>
    <row r="10" spans="1:256" s="8" customFormat="1" ht="15">
      <c r="A10" s="12" t="s">
        <v>17</v>
      </c>
      <c r="B10" s="23" t="s">
        <v>82</v>
      </c>
      <c r="C10" s="23" t="s">
        <v>163</v>
      </c>
      <c r="D10" s="10" t="s">
        <v>30</v>
      </c>
      <c r="E10" s="11">
        <v>93</v>
      </c>
      <c r="F10" s="11">
        <v>97</v>
      </c>
      <c r="G10" s="11">
        <v>88</v>
      </c>
      <c r="H10" s="12">
        <f t="shared" si="0"/>
        <v>278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9"/>
      <c r="IU10" s="9"/>
      <c r="IV10" s="9"/>
    </row>
    <row r="11" spans="1:256" s="8" customFormat="1" ht="15">
      <c r="A11" s="11">
        <v>4</v>
      </c>
      <c r="B11" s="10" t="s">
        <v>10</v>
      </c>
      <c r="C11" s="10" t="s">
        <v>11</v>
      </c>
      <c r="D11" s="10" t="s">
        <v>12</v>
      </c>
      <c r="E11" s="11">
        <v>92</v>
      </c>
      <c r="F11" s="11">
        <v>93</v>
      </c>
      <c r="G11" s="11">
        <v>90</v>
      </c>
      <c r="H11" s="12">
        <f t="shared" si="0"/>
        <v>275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9"/>
      <c r="IU11" s="9"/>
      <c r="IV11" s="9"/>
    </row>
    <row r="12" spans="1:256" s="8" customFormat="1" ht="15">
      <c r="A12" s="11">
        <v>5</v>
      </c>
      <c r="B12" s="10" t="s">
        <v>21</v>
      </c>
      <c r="C12" s="10" t="s">
        <v>31</v>
      </c>
      <c r="D12" s="10" t="s">
        <v>16</v>
      </c>
      <c r="E12" s="11">
        <v>96</v>
      </c>
      <c r="F12" s="11">
        <v>91</v>
      </c>
      <c r="G12" s="11">
        <v>85</v>
      </c>
      <c r="H12" s="12">
        <f t="shared" si="0"/>
        <v>272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9"/>
      <c r="IU12" s="9"/>
      <c r="IV12" s="9"/>
    </row>
    <row r="13" spans="1:256" s="8" customFormat="1" ht="15">
      <c r="A13" s="11">
        <v>6</v>
      </c>
      <c r="B13" s="10" t="s">
        <v>72</v>
      </c>
      <c r="C13" s="10" t="s">
        <v>164</v>
      </c>
      <c r="D13" s="10" t="s">
        <v>27</v>
      </c>
      <c r="E13" s="11">
        <v>91</v>
      </c>
      <c r="F13" s="11">
        <v>92</v>
      </c>
      <c r="G13" s="11">
        <v>85</v>
      </c>
      <c r="H13" s="12">
        <f t="shared" si="0"/>
        <v>268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9"/>
      <c r="IU13" s="9"/>
      <c r="IV13" s="9"/>
    </row>
    <row r="14" spans="1:256" s="8" customFormat="1" ht="15">
      <c r="A14" s="11">
        <v>7</v>
      </c>
      <c r="B14" s="10" t="s">
        <v>25</v>
      </c>
      <c r="C14" s="10" t="s">
        <v>26</v>
      </c>
      <c r="D14" s="10" t="s">
        <v>27</v>
      </c>
      <c r="E14" s="11">
        <v>92</v>
      </c>
      <c r="F14" s="11">
        <v>92</v>
      </c>
      <c r="G14" s="11">
        <v>83</v>
      </c>
      <c r="H14" s="12">
        <f t="shared" si="0"/>
        <v>267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9"/>
      <c r="IU14" s="9"/>
      <c r="IV14" s="9"/>
    </row>
    <row r="15" spans="1:256" s="8" customFormat="1" ht="15">
      <c r="A15" s="11">
        <v>8</v>
      </c>
      <c r="B15" s="10" t="s">
        <v>59</v>
      </c>
      <c r="C15" s="10" t="s">
        <v>60</v>
      </c>
      <c r="D15" s="10" t="s">
        <v>49</v>
      </c>
      <c r="E15" s="11">
        <v>89</v>
      </c>
      <c r="F15" s="11">
        <v>95</v>
      </c>
      <c r="G15" s="11">
        <v>81</v>
      </c>
      <c r="H15" s="12">
        <f t="shared" si="0"/>
        <v>265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9"/>
      <c r="IU15" s="9"/>
      <c r="IV15" s="9"/>
    </row>
    <row r="16" spans="1:256" s="8" customFormat="1" ht="15">
      <c r="A16" s="11">
        <v>9</v>
      </c>
      <c r="B16" s="10" t="s">
        <v>124</v>
      </c>
      <c r="C16" s="10" t="s">
        <v>125</v>
      </c>
      <c r="D16" s="10" t="s">
        <v>30</v>
      </c>
      <c r="E16" s="11">
        <v>93</v>
      </c>
      <c r="F16" s="11">
        <v>83</v>
      </c>
      <c r="G16" s="11">
        <v>88</v>
      </c>
      <c r="H16" s="12">
        <f t="shared" si="0"/>
        <v>264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9"/>
      <c r="IU16" s="9"/>
      <c r="IV16" s="9"/>
    </row>
    <row r="17" spans="1:256" s="8" customFormat="1" ht="15">
      <c r="A17" s="11">
        <v>10</v>
      </c>
      <c r="B17" s="10" t="s">
        <v>133</v>
      </c>
      <c r="C17" s="10" t="s">
        <v>134</v>
      </c>
      <c r="D17" s="10" t="s">
        <v>30</v>
      </c>
      <c r="E17" s="11">
        <v>91</v>
      </c>
      <c r="F17" s="11">
        <v>91</v>
      </c>
      <c r="G17" s="11">
        <v>82</v>
      </c>
      <c r="H17" s="12">
        <f t="shared" si="0"/>
        <v>264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9"/>
      <c r="IU17" s="9"/>
      <c r="IV17" s="9"/>
    </row>
    <row r="18" spans="1:256" s="8" customFormat="1" ht="15">
      <c r="A18" s="11">
        <v>11</v>
      </c>
      <c r="B18" s="10" t="s">
        <v>61</v>
      </c>
      <c r="C18" s="10" t="s">
        <v>62</v>
      </c>
      <c r="D18" s="10" t="s">
        <v>16</v>
      </c>
      <c r="E18" s="11">
        <v>88</v>
      </c>
      <c r="F18" s="11">
        <v>97</v>
      </c>
      <c r="G18" s="11">
        <v>79</v>
      </c>
      <c r="H18" s="12">
        <f t="shared" si="0"/>
        <v>264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9"/>
      <c r="IU18" s="9"/>
      <c r="IV18" s="9"/>
    </row>
    <row r="19" spans="1:256" s="8" customFormat="1" ht="15">
      <c r="A19" s="11">
        <v>12</v>
      </c>
      <c r="B19" s="10" t="s">
        <v>165</v>
      </c>
      <c r="C19" s="10" t="s">
        <v>166</v>
      </c>
      <c r="D19" s="10" t="s">
        <v>167</v>
      </c>
      <c r="E19" s="11">
        <v>93</v>
      </c>
      <c r="F19" s="11">
        <v>90</v>
      </c>
      <c r="G19" s="11">
        <v>80</v>
      </c>
      <c r="H19" s="12">
        <f t="shared" si="0"/>
        <v>263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9"/>
      <c r="IU19" s="9"/>
      <c r="IV19" s="9"/>
    </row>
    <row r="20" spans="1:256" s="8" customFormat="1" ht="15">
      <c r="A20" s="11">
        <v>13</v>
      </c>
      <c r="B20" s="10" t="s">
        <v>135</v>
      </c>
      <c r="C20" s="10" t="s">
        <v>136</v>
      </c>
      <c r="D20" s="10" t="s">
        <v>49</v>
      </c>
      <c r="E20" s="11">
        <v>92</v>
      </c>
      <c r="F20" s="11">
        <v>81</v>
      </c>
      <c r="G20" s="11">
        <v>89</v>
      </c>
      <c r="H20" s="12">
        <f t="shared" si="0"/>
        <v>262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9"/>
      <c r="IU20" s="9"/>
      <c r="IV20" s="9"/>
    </row>
    <row r="21" spans="1:256" s="8" customFormat="1" ht="15">
      <c r="A21" s="11">
        <v>14</v>
      </c>
      <c r="B21" s="10" t="s">
        <v>84</v>
      </c>
      <c r="C21" s="10" t="s">
        <v>92</v>
      </c>
      <c r="D21" s="10" t="s">
        <v>27</v>
      </c>
      <c r="E21" s="11">
        <v>90</v>
      </c>
      <c r="F21" s="11">
        <v>88</v>
      </c>
      <c r="G21" s="11">
        <v>84</v>
      </c>
      <c r="H21" s="12">
        <f t="shared" si="0"/>
        <v>262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9"/>
      <c r="IU21" s="9"/>
      <c r="IV21" s="9"/>
    </row>
    <row r="22" spans="1:256" s="8" customFormat="1" ht="15">
      <c r="A22" s="11">
        <v>15</v>
      </c>
      <c r="B22" s="10" t="s">
        <v>87</v>
      </c>
      <c r="C22" s="10" t="s">
        <v>168</v>
      </c>
      <c r="D22" s="10" t="s">
        <v>12</v>
      </c>
      <c r="E22" s="11">
        <v>90</v>
      </c>
      <c r="F22" s="11">
        <v>79</v>
      </c>
      <c r="G22" s="11">
        <v>91</v>
      </c>
      <c r="H22" s="12">
        <f t="shared" si="0"/>
        <v>260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9"/>
      <c r="IU22" s="9"/>
      <c r="IV22" s="9"/>
    </row>
    <row r="23" spans="1:256" s="8" customFormat="1" ht="15">
      <c r="A23" s="11">
        <v>16</v>
      </c>
      <c r="B23" s="10" t="s">
        <v>52</v>
      </c>
      <c r="C23" s="10" t="s">
        <v>53</v>
      </c>
      <c r="D23" s="10" t="s">
        <v>139</v>
      </c>
      <c r="E23" s="11">
        <v>91</v>
      </c>
      <c r="F23" s="11">
        <v>92</v>
      </c>
      <c r="G23" s="11">
        <v>74</v>
      </c>
      <c r="H23" s="12">
        <f t="shared" si="0"/>
        <v>257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9"/>
      <c r="IU23" s="9"/>
      <c r="IV23" s="9"/>
    </row>
    <row r="24" spans="1:256" s="8" customFormat="1" ht="15">
      <c r="A24" s="11">
        <v>17</v>
      </c>
      <c r="B24" s="10" t="s">
        <v>65</v>
      </c>
      <c r="C24" s="10" t="s">
        <v>66</v>
      </c>
      <c r="D24" s="10" t="s">
        <v>32</v>
      </c>
      <c r="E24" s="11">
        <v>97</v>
      </c>
      <c r="F24" s="11">
        <v>92</v>
      </c>
      <c r="G24" s="11">
        <v>68</v>
      </c>
      <c r="H24" s="12">
        <f t="shared" si="0"/>
        <v>257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9"/>
      <c r="IU24" s="9"/>
      <c r="IV24" s="9"/>
    </row>
    <row r="25" spans="1:256" s="8" customFormat="1" ht="15">
      <c r="A25" s="11">
        <v>18</v>
      </c>
      <c r="B25" s="10" t="s">
        <v>169</v>
      </c>
      <c r="C25" s="10" t="s">
        <v>170</v>
      </c>
      <c r="D25" s="10" t="s">
        <v>27</v>
      </c>
      <c r="E25" s="11">
        <v>89</v>
      </c>
      <c r="F25" s="11">
        <v>88</v>
      </c>
      <c r="G25" s="11">
        <v>78</v>
      </c>
      <c r="H25" s="12">
        <f t="shared" si="0"/>
        <v>255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9"/>
      <c r="IU25" s="9"/>
      <c r="IV25" s="9"/>
    </row>
    <row r="26" spans="1:256" s="8" customFormat="1" ht="15">
      <c r="A26" s="11">
        <v>19</v>
      </c>
      <c r="B26" s="10" t="s">
        <v>21</v>
      </c>
      <c r="C26" s="10" t="s">
        <v>22</v>
      </c>
      <c r="D26" s="10" t="s">
        <v>16</v>
      </c>
      <c r="E26" s="11">
        <v>90</v>
      </c>
      <c r="F26" s="11">
        <v>88</v>
      </c>
      <c r="G26" s="11">
        <v>77</v>
      </c>
      <c r="H26" s="12">
        <f t="shared" si="0"/>
        <v>255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9"/>
      <c r="IU26" s="9"/>
      <c r="IV26" s="9"/>
    </row>
    <row r="27" spans="1:256" s="8" customFormat="1" ht="15">
      <c r="A27" s="11">
        <v>20</v>
      </c>
      <c r="B27" s="10" t="s">
        <v>50</v>
      </c>
      <c r="C27" s="10" t="s">
        <v>77</v>
      </c>
      <c r="D27" s="10" t="s">
        <v>49</v>
      </c>
      <c r="E27" s="11">
        <v>91</v>
      </c>
      <c r="F27" s="11">
        <v>82</v>
      </c>
      <c r="G27" s="11">
        <v>81</v>
      </c>
      <c r="H27" s="12">
        <f t="shared" si="0"/>
        <v>254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9"/>
      <c r="IU27" s="9"/>
      <c r="IV27" s="9"/>
    </row>
    <row r="28" spans="1:256" s="8" customFormat="1" ht="15">
      <c r="A28" s="11">
        <v>21</v>
      </c>
      <c r="B28" s="10" t="s">
        <v>45</v>
      </c>
      <c r="C28" s="10" t="s">
        <v>171</v>
      </c>
      <c r="D28" s="10" t="s">
        <v>172</v>
      </c>
      <c r="E28" s="11">
        <v>92</v>
      </c>
      <c r="F28" s="11">
        <v>71</v>
      </c>
      <c r="G28" s="11">
        <v>89</v>
      </c>
      <c r="H28" s="12">
        <f t="shared" si="0"/>
        <v>252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9"/>
      <c r="IU28" s="9"/>
      <c r="IV28" s="9"/>
    </row>
    <row r="29" spans="1:256" s="8" customFormat="1" ht="15">
      <c r="A29" s="11">
        <v>22</v>
      </c>
      <c r="B29" s="10" t="s">
        <v>87</v>
      </c>
      <c r="C29" s="10" t="s">
        <v>88</v>
      </c>
      <c r="D29" s="10" t="s">
        <v>76</v>
      </c>
      <c r="E29" s="11">
        <v>89</v>
      </c>
      <c r="F29" s="11">
        <v>83</v>
      </c>
      <c r="G29" s="11">
        <v>80</v>
      </c>
      <c r="H29" s="12">
        <f t="shared" si="0"/>
        <v>252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9"/>
      <c r="IU29" s="9"/>
      <c r="IV29" s="9"/>
    </row>
    <row r="30" spans="1:256" s="8" customFormat="1" ht="15">
      <c r="A30" s="11">
        <v>23</v>
      </c>
      <c r="B30" s="10" t="s">
        <v>173</v>
      </c>
      <c r="C30" s="10" t="s">
        <v>174</v>
      </c>
      <c r="D30" s="10" t="s">
        <v>69</v>
      </c>
      <c r="E30" s="11">
        <v>85</v>
      </c>
      <c r="F30" s="11">
        <v>90</v>
      </c>
      <c r="G30" s="11">
        <v>77</v>
      </c>
      <c r="H30" s="12">
        <f t="shared" si="0"/>
        <v>252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9"/>
      <c r="IU30" s="9"/>
      <c r="IV30" s="9"/>
    </row>
    <row r="31" spans="1:256" s="8" customFormat="1" ht="15">
      <c r="A31" s="11">
        <v>24</v>
      </c>
      <c r="B31" s="10" t="s">
        <v>175</v>
      </c>
      <c r="C31" s="10" t="s">
        <v>176</v>
      </c>
      <c r="D31" s="10" t="s">
        <v>42</v>
      </c>
      <c r="E31" s="11">
        <v>87</v>
      </c>
      <c r="F31" s="11">
        <v>90</v>
      </c>
      <c r="G31" s="11">
        <v>74</v>
      </c>
      <c r="H31" s="12">
        <f t="shared" si="0"/>
        <v>251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9"/>
      <c r="IU31" s="9"/>
      <c r="IV31" s="9"/>
    </row>
    <row r="32" spans="1:256" s="8" customFormat="1" ht="15">
      <c r="A32" s="11">
        <v>25</v>
      </c>
      <c r="B32" s="10" t="s">
        <v>25</v>
      </c>
      <c r="C32" s="10" t="s">
        <v>177</v>
      </c>
      <c r="D32" s="10" t="s">
        <v>69</v>
      </c>
      <c r="E32" s="11">
        <v>86</v>
      </c>
      <c r="F32" s="11">
        <v>84</v>
      </c>
      <c r="G32" s="11">
        <v>80</v>
      </c>
      <c r="H32" s="12">
        <f t="shared" si="0"/>
        <v>250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9"/>
      <c r="IU32" s="9"/>
      <c r="IV32" s="9"/>
    </row>
    <row r="33" spans="1:256" s="8" customFormat="1" ht="15">
      <c r="A33" s="11">
        <v>26</v>
      </c>
      <c r="B33" s="10" t="s">
        <v>178</v>
      </c>
      <c r="C33" s="10" t="s">
        <v>179</v>
      </c>
      <c r="D33" s="10" t="s">
        <v>172</v>
      </c>
      <c r="E33" s="11">
        <v>89</v>
      </c>
      <c r="F33" s="11">
        <v>93</v>
      </c>
      <c r="G33" s="11">
        <v>68</v>
      </c>
      <c r="H33" s="12">
        <f t="shared" si="0"/>
        <v>250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9"/>
      <c r="IU33" s="9"/>
      <c r="IV33" s="9"/>
    </row>
    <row r="34" spans="1:256" s="8" customFormat="1" ht="15">
      <c r="A34" s="11">
        <v>27</v>
      </c>
      <c r="B34" s="10" t="s">
        <v>180</v>
      </c>
      <c r="C34" s="10" t="s">
        <v>181</v>
      </c>
      <c r="D34" s="10" t="s">
        <v>172</v>
      </c>
      <c r="E34" s="11">
        <v>94</v>
      </c>
      <c r="F34" s="11">
        <v>79</v>
      </c>
      <c r="G34" s="11">
        <v>76</v>
      </c>
      <c r="H34" s="12">
        <f t="shared" si="0"/>
        <v>249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9"/>
      <c r="IU34" s="9"/>
      <c r="IV34" s="9"/>
    </row>
    <row r="35" spans="1:256" s="8" customFormat="1" ht="15">
      <c r="A35" s="11">
        <v>28</v>
      </c>
      <c r="B35" s="10" t="s">
        <v>65</v>
      </c>
      <c r="C35" s="10" t="s">
        <v>182</v>
      </c>
      <c r="D35" s="10" t="s">
        <v>32</v>
      </c>
      <c r="E35" s="11">
        <v>86</v>
      </c>
      <c r="F35" s="11">
        <v>76</v>
      </c>
      <c r="G35" s="11">
        <v>85</v>
      </c>
      <c r="H35" s="12">
        <f t="shared" si="0"/>
        <v>247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9"/>
      <c r="IU35" s="9"/>
      <c r="IV35" s="9"/>
    </row>
    <row r="36" spans="1:256" s="8" customFormat="1" ht="15">
      <c r="A36" s="11">
        <v>29</v>
      </c>
      <c r="B36" s="10" t="s">
        <v>47</v>
      </c>
      <c r="C36" s="10" t="s">
        <v>48</v>
      </c>
      <c r="D36" s="10" t="s">
        <v>49</v>
      </c>
      <c r="E36" s="11">
        <v>79</v>
      </c>
      <c r="F36" s="11">
        <v>88</v>
      </c>
      <c r="G36" s="11">
        <v>80</v>
      </c>
      <c r="H36" s="12">
        <f t="shared" si="0"/>
        <v>247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9"/>
      <c r="IU36" s="9"/>
      <c r="IV36" s="9"/>
    </row>
    <row r="37" spans="1:256" s="8" customFormat="1" ht="15">
      <c r="A37" s="11">
        <v>30</v>
      </c>
      <c r="B37" s="10" t="s">
        <v>183</v>
      </c>
      <c r="C37" s="10" t="s">
        <v>184</v>
      </c>
      <c r="D37" s="10" t="s">
        <v>185</v>
      </c>
      <c r="E37" s="11">
        <v>91</v>
      </c>
      <c r="F37" s="11">
        <v>86</v>
      </c>
      <c r="G37" s="11">
        <v>65</v>
      </c>
      <c r="H37" s="12">
        <f t="shared" si="0"/>
        <v>242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9"/>
      <c r="IU37" s="9"/>
      <c r="IV37" s="9"/>
    </row>
    <row r="38" spans="1:256" s="8" customFormat="1" ht="15">
      <c r="A38" s="11">
        <v>31</v>
      </c>
      <c r="B38" s="10" t="s">
        <v>186</v>
      </c>
      <c r="C38" s="10" t="s">
        <v>187</v>
      </c>
      <c r="D38" s="10" t="s">
        <v>56</v>
      </c>
      <c r="E38" s="11">
        <v>94</v>
      </c>
      <c r="F38" s="11">
        <v>82</v>
      </c>
      <c r="G38" s="11">
        <v>65</v>
      </c>
      <c r="H38" s="12">
        <f t="shared" si="0"/>
        <v>241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9"/>
      <c r="IU38" s="9"/>
      <c r="IV38" s="9"/>
    </row>
    <row r="39" spans="1:256" s="8" customFormat="1" ht="15">
      <c r="A39" s="11">
        <v>32</v>
      </c>
      <c r="B39" s="10" t="s">
        <v>188</v>
      </c>
      <c r="C39" s="10" t="s">
        <v>189</v>
      </c>
      <c r="D39" s="10" t="s">
        <v>76</v>
      </c>
      <c r="E39" s="11">
        <v>85</v>
      </c>
      <c r="F39" s="11">
        <v>87</v>
      </c>
      <c r="G39" s="11">
        <v>68</v>
      </c>
      <c r="H39" s="12">
        <f t="shared" si="0"/>
        <v>240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9"/>
      <c r="IU39" s="9"/>
      <c r="IV39" s="9"/>
    </row>
    <row r="40" spans="1:256" s="8" customFormat="1" ht="15">
      <c r="A40" s="11">
        <v>33</v>
      </c>
      <c r="B40" s="10" t="s">
        <v>190</v>
      </c>
      <c r="C40" s="10" t="s">
        <v>191</v>
      </c>
      <c r="D40" s="10" t="s">
        <v>12</v>
      </c>
      <c r="E40" s="11">
        <v>84</v>
      </c>
      <c r="F40" s="11">
        <v>79</v>
      </c>
      <c r="G40" s="11">
        <v>73</v>
      </c>
      <c r="H40" s="12">
        <f t="shared" si="0"/>
        <v>236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9"/>
      <c r="IU40" s="9"/>
      <c r="IV40" s="9"/>
    </row>
    <row r="41" spans="1:256" s="8" customFormat="1" ht="15">
      <c r="A41" s="11">
        <v>34</v>
      </c>
      <c r="B41" s="10" t="s">
        <v>192</v>
      </c>
      <c r="C41" s="10" t="s">
        <v>193</v>
      </c>
      <c r="D41" s="10" t="s">
        <v>146</v>
      </c>
      <c r="E41" s="11">
        <v>85</v>
      </c>
      <c r="F41" s="11">
        <v>81</v>
      </c>
      <c r="G41" s="11">
        <v>70</v>
      </c>
      <c r="H41" s="12">
        <f t="shared" si="0"/>
        <v>236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9"/>
      <c r="IU41" s="9"/>
      <c r="IV41" s="9"/>
    </row>
    <row r="42" spans="1:256" s="8" customFormat="1" ht="15">
      <c r="A42" s="11">
        <v>35</v>
      </c>
      <c r="B42" s="10" t="s">
        <v>194</v>
      </c>
      <c r="C42" s="10" t="s">
        <v>195</v>
      </c>
      <c r="D42" s="10" t="s">
        <v>167</v>
      </c>
      <c r="E42" s="11">
        <v>92</v>
      </c>
      <c r="F42" s="11">
        <v>76</v>
      </c>
      <c r="G42" s="11">
        <v>65</v>
      </c>
      <c r="H42" s="12">
        <f t="shared" si="0"/>
        <v>233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9"/>
      <c r="IU42" s="9"/>
      <c r="IV42" s="9"/>
    </row>
    <row r="43" spans="1:256" s="8" customFormat="1" ht="15">
      <c r="A43" s="11">
        <v>36</v>
      </c>
      <c r="B43" s="10" t="s">
        <v>196</v>
      </c>
      <c r="C43" s="10" t="s">
        <v>197</v>
      </c>
      <c r="D43" s="10" t="s">
        <v>172</v>
      </c>
      <c r="E43" s="11">
        <v>79</v>
      </c>
      <c r="F43" s="11">
        <v>92</v>
      </c>
      <c r="G43" s="11">
        <v>61</v>
      </c>
      <c r="H43" s="12">
        <f t="shared" si="0"/>
        <v>232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9"/>
      <c r="IU43" s="9"/>
      <c r="IV43" s="9"/>
    </row>
    <row r="44" spans="1:256" s="8" customFormat="1" ht="15">
      <c r="A44" s="11">
        <v>37</v>
      </c>
      <c r="B44" s="10" t="s">
        <v>198</v>
      </c>
      <c r="C44" s="10" t="s">
        <v>199</v>
      </c>
      <c r="D44" s="10" t="s">
        <v>200</v>
      </c>
      <c r="E44" s="11">
        <v>86</v>
      </c>
      <c r="F44" s="11">
        <v>85</v>
      </c>
      <c r="G44" s="11">
        <v>60</v>
      </c>
      <c r="H44" s="12">
        <f t="shared" si="0"/>
        <v>231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9"/>
      <c r="IU44" s="9"/>
      <c r="IV44" s="9"/>
    </row>
    <row r="45" spans="1:256" s="8" customFormat="1" ht="15">
      <c r="A45" s="11">
        <v>38</v>
      </c>
      <c r="B45" s="10" t="s">
        <v>201</v>
      </c>
      <c r="C45" s="10" t="s">
        <v>202</v>
      </c>
      <c r="D45" s="10" t="s">
        <v>167</v>
      </c>
      <c r="E45" s="11">
        <v>73</v>
      </c>
      <c r="F45" s="11">
        <v>79</v>
      </c>
      <c r="G45" s="11">
        <v>77</v>
      </c>
      <c r="H45" s="12">
        <f t="shared" si="0"/>
        <v>229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9"/>
      <c r="IU45" s="9"/>
      <c r="IV45" s="9"/>
    </row>
    <row r="46" spans="1:256" s="8" customFormat="1" ht="15">
      <c r="A46" s="11">
        <v>39</v>
      </c>
      <c r="B46" s="10" t="s">
        <v>50</v>
      </c>
      <c r="C46" s="10" t="s">
        <v>203</v>
      </c>
      <c r="D46" s="10" t="s">
        <v>56</v>
      </c>
      <c r="E46" s="11">
        <v>87</v>
      </c>
      <c r="F46" s="11">
        <v>85</v>
      </c>
      <c r="G46" s="11">
        <v>55</v>
      </c>
      <c r="H46" s="12">
        <f t="shared" si="0"/>
        <v>227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9"/>
      <c r="IU46" s="9"/>
      <c r="IV46" s="9"/>
    </row>
    <row r="47" spans="1:256" s="8" customFormat="1" ht="15">
      <c r="A47" s="11">
        <v>40</v>
      </c>
      <c r="B47" s="10" t="s">
        <v>94</v>
      </c>
      <c r="C47" s="10" t="s">
        <v>204</v>
      </c>
      <c r="D47" s="10" t="s">
        <v>76</v>
      </c>
      <c r="E47" s="11">
        <v>94</v>
      </c>
      <c r="F47" s="11">
        <v>79</v>
      </c>
      <c r="G47" s="11">
        <v>50</v>
      </c>
      <c r="H47" s="12">
        <f t="shared" si="0"/>
        <v>223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9"/>
      <c r="IU47" s="9"/>
      <c r="IV47" s="9"/>
    </row>
    <row r="48" spans="1:256" s="8" customFormat="1" ht="15">
      <c r="A48" s="11">
        <v>41</v>
      </c>
      <c r="B48" s="10" t="s">
        <v>201</v>
      </c>
      <c r="C48" s="10" t="s">
        <v>205</v>
      </c>
      <c r="D48" s="10" t="s">
        <v>32</v>
      </c>
      <c r="E48" s="11">
        <v>77</v>
      </c>
      <c r="F48" s="11">
        <v>76</v>
      </c>
      <c r="G48" s="11">
        <v>69</v>
      </c>
      <c r="H48" s="12">
        <f t="shared" si="0"/>
        <v>222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9"/>
      <c r="IU48" s="9"/>
      <c r="IV48" s="9"/>
    </row>
    <row r="49" spans="1:256" s="8" customFormat="1" ht="15">
      <c r="A49" s="11">
        <v>42</v>
      </c>
      <c r="B49" s="10" t="s">
        <v>206</v>
      </c>
      <c r="C49" s="10" t="s">
        <v>207</v>
      </c>
      <c r="D49" s="10" t="s">
        <v>69</v>
      </c>
      <c r="E49" s="11">
        <v>82</v>
      </c>
      <c r="F49" s="11">
        <v>86</v>
      </c>
      <c r="G49" s="11">
        <v>54</v>
      </c>
      <c r="H49" s="12">
        <f t="shared" si="0"/>
        <v>222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9"/>
      <c r="IU49" s="9"/>
      <c r="IV49" s="9"/>
    </row>
    <row r="50" spans="1:256" s="8" customFormat="1" ht="15">
      <c r="A50" s="11">
        <v>43</v>
      </c>
      <c r="B50" s="10" t="s">
        <v>208</v>
      </c>
      <c r="C50" s="10" t="s">
        <v>209</v>
      </c>
      <c r="D50" s="10" t="s">
        <v>76</v>
      </c>
      <c r="E50" s="11">
        <v>88</v>
      </c>
      <c r="F50" s="11">
        <v>69</v>
      </c>
      <c r="G50" s="11">
        <v>64</v>
      </c>
      <c r="H50" s="12">
        <f t="shared" si="0"/>
        <v>221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9"/>
      <c r="IU50" s="9"/>
      <c r="IV50" s="9"/>
    </row>
    <row r="51" spans="1:256" s="8" customFormat="1" ht="15">
      <c r="A51" s="11">
        <v>44</v>
      </c>
      <c r="B51" s="10" t="s">
        <v>140</v>
      </c>
      <c r="C51" s="10" t="s">
        <v>141</v>
      </c>
      <c r="D51" s="10" t="s">
        <v>32</v>
      </c>
      <c r="E51" s="11">
        <v>82</v>
      </c>
      <c r="F51" s="11">
        <v>69</v>
      </c>
      <c r="G51" s="11">
        <v>68</v>
      </c>
      <c r="H51" s="12">
        <f t="shared" si="0"/>
        <v>219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9"/>
      <c r="IU51" s="9"/>
      <c r="IV51" s="9"/>
    </row>
    <row r="52" spans="1:256" s="8" customFormat="1" ht="15">
      <c r="A52" s="11">
        <v>45</v>
      </c>
      <c r="B52" s="10" t="s">
        <v>54</v>
      </c>
      <c r="C52" s="10" t="s">
        <v>210</v>
      </c>
      <c r="D52" s="10" t="s">
        <v>42</v>
      </c>
      <c r="E52" s="11">
        <v>88</v>
      </c>
      <c r="F52" s="11">
        <v>69</v>
      </c>
      <c r="G52" s="11">
        <v>61</v>
      </c>
      <c r="H52" s="12">
        <f t="shared" si="0"/>
        <v>218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9"/>
      <c r="IU52" s="9"/>
      <c r="IV52" s="9"/>
    </row>
    <row r="53" spans="1:256" s="8" customFormat="1" ht="15">
      <c r="A53" s="11">
        <v>46</v>
      </c>
      <c r="B53" s="10" t="s">
        <v>80</v>
      </c>
      <c r="C53" s="10" t="s">
        <v>81</v>
      </c>
      <c r="D53" s="10" t="s">
        <v>146</v>
      </c>
      <c r="E53" s="11">
        <v>63</v>
      </c>
      <c r="F53" s="11">
        <v>86</v>
      </c>
      <c r="G53" s="11">
        <v>66</v>
      </c>
      <c r="H53" s="12">
        <f t="shared" si="0"/>
        <v>215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9"/>
      <c r="IU53" s="9"/>
      <c r="IV53" s="9"/>
    </row>
    <row r="54" spans="1:256" s="8" customFormat="1" ht="15">
      <c r="A54" s="11">
        <v>47</v>
      </c>
      <c r="B54" s="10" t="s">
        <v>70</v>
      </c>
      <c r="C54" s="10" t="s">
        <v>71</v>
      </c>
      <c r="D54" s="10" t="s">
        <v>86</v>
      </c>
      <c r="E54" s="11">
        <v>78</v>
      </c>
      <c r="F54" s="11">
        <v>62</v>
      </c>
      <c r="G54" s="11">
        <v>67</v>
      </c>
      <c r="H54" s="12">
        <f t="shared" si="0"/>
        <v>207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9"/>
      <c r="IU54" s="9"/>
      <c r="IV54" s="9"/>
    </row>
    <row r="55" spans="1:256" s="8" customFormat="1" ht="15">
      <c r="A55" s="11">
        <v>48</v>
      </c>
      <c r="B55" s="10" t="s">
        <v>67</v>
      </c>
      <c r="C55" s="10" t="s">
        <v>211</v>
      </c>
      <c r="D55" s="10" t="s">
        <v>12</v>
      </c>
      <c r="E55" s="11">
        <v>74</v>
      </c>
      <c r="F55" s="11">
        <v>68</v>
      </c>
      <c r="G55" s="11">
        <v>64</v>
      </c>
      <c r="H55" s="12">
        <f t="shared" si="0"/>
        <v>206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9"/>
      <c r="IU55" s="9"/>
      <c r="IV55" s="9"/>
    </row>
    <row r="56" spans="1:256" s="8" customFormat="1" ht="15">
      <c r="A56" s="11">
        <v>49</v>
      </c>
      <c r="B56" s="10" t="s">
        <v>212</v>
      </c>
      <c r="C56" s="10" t="s">
        <v>213</v>
      </c>
      <c r="D56" s="10" t="s">
        <v>167</v>
      </c>
      <c r="E56" s="11">
        <v>80</v>
      </c>
      <c r="F56" s="11">
        <v>70</v>
      </c>
      <c r="G56" s="11">
        <v>47</v>
      </c>
      <c r="H56" s="12">
        <f t="shared" si="0"/>
        <v>197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9"/>
      <c r="IU56" s="9"/>
      <c r="IV56" s="9"/>
    </row>
    <row r="57" spans="1:256" s="8" customFormat="1" ht="15">
      <c r="A57" s="11">
        <v>50</v>
      </c>
      <c r="B57" s="10" t="s">
        <v>214</v>
      </c>
      <c r="C57" s="10" t="s">
        <v>215</v>
      </c>
      <c r="D57" s="10" t="s">
        <v>56</v>
      </c>
      <c r="E57" s="11">
        <v>0</v>
      </c>
      <c r="F57" s="11">
        <v>0</v>
      </c>
      <c r="G57" s="11">
        <v>20</v>
      </c>
      <c r="H57" s="12">
        <f t="shared" si="0"/>
        <v>20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9"/>
      <c r="IU57" s="9"/>
      <c r="IV57" s="9"/>
    </row>
    <row r="63" spans="1:8" ht="15">
      <c r="A63" s="34" t="s">
        <v>216</v>
      </c>
      <c r="B63" s="34"/>
      <c r="C63" s="34"/>
      <c r="D63" s="34"/>
      <c r="H63" s="12"/>
    </row>
    <row r="64" spans="1:8" ht="15">
      <c r="A64" s="11"/>
      <c r="H64" s="12"/>
    </row>
    <row r="65" spans="1:8" ht="14.25">
      <c r="A65" s="13" t="s">
        <v>3</v>
      </c>
      <c r="B65" s="35" t="s">
        <v>4</v>
      </c>
      <c r="C65" s="35"/>
      <c r="D65" s="16" t="s">
        <v>5</v>
      </c>
      <c r="E65" s="13" t="s">
        <v>160</v>
      </c>
      <c r="F65" s="13" t="s">
        <v>161</v>
      </c>
      <c r="G65" s="13" t="s">
        <v>162</v>
      </c>
      <c r="H65" s="13" t="s">
        <v>7</v>
      </c>
    </row>
    <row r="66" spans="1:256" s="8" customFormat="1" ht="15">
      <c r="A66" s="12" t="s">
        <v>9</v>
      </c>
      <c r="B66" s="23" t="s">
        <v>108</v>
      </c>
      <c r="C66" s="23" t="s">
        <v>109</v>
      </c>
      <c r="D66" s="10" t="s">
        <v>20</v>
      </c>
      <c r="E66" s="11">
        <v>81</v>
      </c>
      <c r="F66" s="11">
        <v>85</v>
      </c>
      <c r="G66" s="11">
        <v>80</v>
      </c>
      <c r="H66" s="12">
        <f t="shared" si="0"/>
        <v>246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9"/>
      <c r="IU66" s="9"/>
      <c r="IV66" s="9"/>
    </row>
    <row r="67" spans="1:256" s="8" customFormat="1" ht="15">
      <c r="A67" s="12" t="s">
        <v>13</v>
      </c>
      <c r="B67" s="23" t="s">
        <v>217</v>
      </c>
      <c r="C67" s="23" t="s">
        <v>218</v>
      </c>
      <c r="D67" s="10" t="s">
        <v>42</v>
      </c>
      <c r="E67" s="11">
        <v>91</v>
      </c>
      <c r="F67" s="11">
        <v>87</v>
      </c>
      <c r="G67" s="11">
        <v>63</v>
      </c>
      <c r="H67" s="12">
        <f t="shared" si="0"/>
        <v>241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9"/>
      <c r="IU67" s="9"/>
      <c r="IV67" s="9"/>
    </row>
    <row r="68" spans="1:256" s="8" customFormat="1" ht="15">
      <c r="A68" s="12" t="s">
        <v>17</v>
      </c>
      <c r="B68" s="23" t="s">
        <v>112</v>
      </c>
      <c r="C68" s="23" t="s">
        <v>113</v>
      </c>
      <c r="D68" s="10" t="s">
        <v>105</v>
      </c>
      <c r="E68" s="11">
        <v>83</v>
      </c>
      <c r="F68" s="11">
        <v>89</v>
      </c>
      <c r="G68" s="11">
        <v>67</v>
      </c>
      <c r="H68" s="12">
        <f t="shared" si="0"/>
        <v>239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9"/>
      <c r="IU68" s="9"/>
      <c r="IV68" s="9"/>
    </row>
    <row r="69" spans="1:256" s="8" customFormat="1" ht="15">
      <c r="A69" s="11">
        <v>4</v>
      </c>
      <c r="B69" s="10" t="s">
        <v>150</v>
      </c>
      <c r="C69" s="10" t="s">
        <v>11</v>
      </c>
      <c r="D69" s="10" t="s">
        <v>116</v>
      </c>
      <c r="E69" s="11">
        <v>87</v>
      </c>
      <c r="F69" s="11">
        <v>83</v>
      </c>
      <c r="G69" s="11">
        <v>67</v>
      </c>
      <c r="H69" s="12">
        <f t="shared" si="0"/>
        <v>237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9"/>
      <c r="IU69" s="9"/>
      <c r="IV69" s="9"/>
    </row>
    <row r="70" spans="1:256" s="8" customFormat="1" ht="15">
      <c r="A70" s="11">
        <v>5</v>
      </c>
      <c r="B70" s="10" t="s">
        <v>102</v>
      </c>
      <c r="C70" s="10" t="s">
        <v>31</v>
      </c>
      <c r="D70" s="10" t="s">
        <v>32</v>
      </c>
      <c r="E70" s="11">
        <v>72</v>
      </c>
      <c r="F70" s="11">
        <v>91</v>
      </c>
      <c r="G70" s="11">
        <v>70</v>
      </c>
      <c r="H70" s="12">
        <f t="shared" si="0"/>
        <v>233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9"/>
      <c r="IU70" s="9"/>
      <c r="IV70" s="9"/>
    </row>
    <row r="71" spans="1:256" s="8" customFormat="1" ht="15">
      <c r="A71" s="11">
        <v>6</v>
      </c>
      <c r="B71" s="10" t="s">
        <v>219</v>
      </c>
      <c r="C71" s="10" t="s">
        <v>220</v>
      </c>
      <c r="D71" s="10" t="s">
        <v>146</v>
      </c>
      <c r="E71" s="11">
        <v>84</v>
      </c>
      <c r="F71" s="11">
        <v>73</v>
      </c>
      <c r="G71" s="11">
        <v>48</v>
      </c>
      <c r="H71" s="12">
        <f t="shared" si="0"/>
        <v>205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9"/>
      <c r="IU71" s="9"/>
      <c r="IV71" s="9"/>
    </row>
  </sheetData>
  <sheetProtection/>
  <mergeCells count="6">
    <mergeCell ref="A1:H1"/>
    <mergeCell ref="A2:H2"/>
    <mergeCell ref="A5:D5"/>
    <mergeCell ref="B7:C7"/>
    <mergeCell ref="A63:D63"/>
    <mergeCell ref="B65:C65"/>
  </mergeCells>
  <printOptions horizontalCentered="1"/>
  <pageMargins left="0" right="0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5"/>
  <sheetViews>
    <sheetView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.140625" style="10" bestFit="1" customWidth="1"/>
    <col min="2" max="2" width="15.00390625" style="10" bestFit="1" customWidth="1"/>
    <col min="3" max="3" width="19.00390625" style="10" bestFit="1" customWidth="1"/>
    <col min="4" max="4" width="18.140625" style="10" bestFit="1" customWidth="1"/>
    <col min="5" max="5" width="11.7109375" style="11" bestFit="1" customWidth="1"/>
    <col min="6" max="6" width="3.57421875" style="11" bestFit="1" customWidth="1"/>
    <col min="7" max="250" width="9.140625" style="10" customWidth="1"/>
    <col min="251" max="251" width="9.140625" style="9" bestFit="1" customWidth="1"/>
    <col min="252" max="16384" width="9.140625" style="9" customWidth="1"/>
  </cols>
  <sheetData>
    <row r="1" spans="1:5" ht="18">
      <c r="A1" s="30" t="s">
        <v>0</v>
      </c>
      <c r="B1" s="30"/>
      <c r="C1" s="30"/>
      <c r="D1" s="30"/>
      <c r="E1" s="31"/>
    </row>
    <row r="2" spans="1:5" ht="15.75">
      <c r="A2" s="32" t="s">
        <v>158</v>
      </c>
      <c r="B2" s="32"/>
      <c r="C2" s="32"/>
      <c r="D2" s="32"/>
      <c r="E2" s="33"/>
    </row>
    <row r="3" spans="1:5" ht="15">
      <c r="A3" s="11"/>
      <c r="E3" s="12"/>
    </row>
    <row r="4" spans="1:5" ht="15">
      <c r="A4" s="11"/>
      <c r="E4" s="12"/>
    </row>
    <row r="5" spans="1:5" ht="15">
      <c r="A5" s="34" t="s">
        <v>221</v>
      </c>
      <c r="B5" s="34"/>
      <c r="C5" s="34"/>
      <c r="D5" s="34"/>
      <c r="E5" s="12"/>
    </row>
    <row r="6" spans="1:5" ht="15">
      <c r="A6" s="11"/>
      <c r="E6" s="12"/>
    </row>
    <row r="7" spans="1:5" ht="14.25">
      <c r="A7" s="13" t="s">
        <v>3</v>
      </c>
      <c r="B7" s="35" t="s">
        <v>4</v>
      </c>
      <c r="C7" s="35"/>
      <c r="D7" s="16" t="s">
        <v>5</v>
      </c>
      <c r="E7" s="13" t="s">
        <v>222</v>
      </c>
    </row>
    <row r="8" spans="1:256" s="8" customFormat="1" ht="15">
      <c r="A8" s="12" t="s">
        <v>9</v>
      </c>
      <c r="B8" s="23" t="s">
        <v>72</v>
      </c>
      <c r="C8" s="23" t="s">
        <v>164</v>
      </c>
      <c r="D8" s="10" t="s">
        <v>27</v>
      </c>
      <c r="E8" s="12">
        <v>92</v>
      </c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9"/>
      <c r="IR8" s="9"/>
      <c r="IS8" s="9"/>
      <c r="IT8" s="9"/>
      <c r="IU8" s="9"/>
      <c r="IV8" s="9"/>
    </row>
    <row r="9" spans="1:256" s="8" customFormat="1" ht="15">
      <c r="A9" s="12" t="s">
        <v>13</v>
      </c>
      <c r="B9" s="23" t="s">
        <v>84</v>
      </c>
      <c r="C9" s="23" t="s">
        <v>92</v>
      </c>
      <c r="D9" s="10" t="s">
        <v>27</v>
      </c>
      <c r="E9" s="12">
        <v>89</v>
      </c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9"/>
      <c r="IR9" s="9"/>
      <c r="IS9" s="9"/>
      <c r="IT9" s="9"/>
      <c r="IU9" s="9"/>
      <c r="IV9" s="9"/>
    </row>
    <row r="10" spans="1:256" s="8" customFormat="1" ht="15">
      <c r="A10" s="12" t="s">
        <v>17</v>
      </c>
      <c r="B10" s="23" t="s">
        <v>10</v>
      </c>
      <c r="C10" s="23" t="s">
        <v>11</v>
      </c>
      <c r="D10" s="10" t="s">
        <v>12</v>
      </c>
      <c r="E10" s="12">
        <v>88</v>
      </c>
      <c r="F10" s="11" t="s">
        <v>223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9"/>
      <c r="IR10" s="9"/>
      <c r="IS10" s="9"/>
      <c r="IT10" s="9"/>
      <c r="IU10" s="9"/>
      <c r="IV10" s="9"/>
    </row>
    <row r="11" spans="1:256" s="8" customFormat="1" ht="15">
      <c r="A11" s="11">
        <v>4</v>
      </c>
      <c r="B11" s="10" t="s">
        <v>169</v>
      </c>
      <c r="C11" s="10" t="s">
        <v>170</v>
      </c>
      <c r="D11" s="10" t="s">
        <v>27</v>
      </c>
      <c r="E11" s="12">
        <v>88</v>
      </c>
      <c r="F11" s="11" t="s">
        <v>224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9"/>
      <c r="IR11" s="9"/>
      <c r="IS11" s="9"/>
      <c r="IT11" s="9"/>
      <c r="IU11" s="9"/>
      <c r="IV11" s="9"/>
    </row>
    <row r="12" spans="1:256" s="8" customFormat="1" ht="15">
      <c r="A12" s="11">
        <v>5</v>
      </c>
      <c r="B12" s="10" t="s">
        <v>87</v>
      </c>
      <c r="C12" s="10" t="s">
        <v>88</v>
      </c>
      <c r="D12" s="10" t="s">
        <v>76</v>
      </c>
      <c r="E12" s="12">
        <v>87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9"/>
      <c r="IR12" s="9"/>
      <c r="IS12" s="9"/>
      <c r="IT12" s="9"/>
      <c r="IU12" s="9"/>
      <c r="IV12" s="9"/>
    </row>
    <row r="13" spans="1:256" s="8" customFormat="1" ht="15">
      <c r="A13" s="11">
        <v>6</v>
      </c>
      <c r="B13" s="10" t="s">
        <v>121</v>
      </c>
      <c r="C13" s="10" t="s">
        <v>122</v>
      </c>
      <c r="D13" s="10" t="s">
        <v>16</v>
      </c>
      <c r="E13" s="12">
        <v>86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9"/>
      <c r="IR13" s="9"/>
      <c r="IS13" s="9"/>
      <c r="IT13" s="9"/>
      <c r="IU13" s="9"/>
      <c r="IV13" s="9"/>
    </row>
    <row r="14" spans="1:256" s="8" customFormat="1" ht="15">
      <c r="A14" s="11">
        <v>7</v>
      </c>
      <c r="B14" s="10" t="s">
        <v>94</v>
      </c>
      <c r="C14" s="10" t="s">
        <v>204</v>
      </c>
      <c r="D14" s="10" t="s">
        <v>76</v>
      </c>
      <c r="E14" s="12">
        <v>85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9"/>
      <c r="IR14" s="9"/>
      <c r="IS14" s="9"/>
      <c r="IT14" s="9"/>
      <c r="IU14" s="9"/>
      <c r="IV14" s="9"/>
    </row>
    <row r="15" spans="1:256" s="8" customFormat="1" ht="15">
      <c r="A15" s="11"/>
      <c r="B15" s="10" t="s">
        <v>178</v>
      </c>
      <c r="C15" s="10" t="s">
        <v>179</v>
      </c>
      <c r="D15" s="10" t="s">
        <v>172</v>
      </c>
      <c r="E15" s="12">
        <v>85</v>
      </c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9"/>
      <c r="IR15" s="9"/>
      <c r="IS15" s="9"/>
      <c r="IT15" s="9"/>
      <c r="IU15" s="9"/>
      <c r="IV15" s="9"/>
    </row>
    <row r="16" spans="1:256" s="8" customFormat="1" ht="15">
      <c r="A16" s="11"/>
      <c r="B16" s="10" t="s">
        <v>45</v>
      </c>
      <c r="C16" s="10" t="s">
        <v>171</v>
      </c>
      <c r="D16" s="10" t="s">
        <v>172</v>
      </c>
      <c r="E16" s="12">
        <v>85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9"/>
      <c r="IR16" s="9"/>
      <c r="IS16" s="9"/>
      <c r="IT16" s="9"/>
      <c r="IU16" s="9"/>
      <c r="IV16" s="9"/>
    </row>
    <row r="17" spans="1:256" s="8" customFormat="1" ht="15">
      <c r="A17" s="11"/>
      <c r="B17" s="10" t="s">
        <v>45</v>
      </c>
      <c r="C17" s="10" t="s">
        <v>46</v>
      </c>
      <c r="D17" s="10" t="s">
        <v>27</v>
      </c>
      <c r="E17" s="12">
        <v>85</v>
      </c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9"/>
      <c r="IR17" s="9"/>
      <c r="IS17" s="9"/>
      <c r="IT17" s="9"/>
      <c r="IU17" s="9"/>
      <c r="IV17" s="9"/>
    </row>
    <row r="18" spans="1:256" s="8" customFormat="1" ht="15">
      <c r="A18" s="11"/>
      <c r="B18" s="10" t="s">
        <v>124</v>
      </c>
      <c r="C18" s="10" t="s">
        <v>125</v>
      </c>
      <c r="D18" s="10" t="s">
        <v>30</v>
      </c>
      <c r="E18" s="12">
        <v>85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9"/>
      <c r="IR18" s="9"/>
      <c r="IS18" s="9"/>
      <c r="IT18" s="9"/>
      <c r="IU18" s="9"/>
      <c r="IV18" s="9"/>
    </row>
    <row r="19" spans="1:256" s="8" customFormat="1" ht="15">
      <c r="A19" s="11">
        <v>12</v>
      </c>
      <c r="B19" s="10" t="s">
        <v>84</v>
      </c>
      <c r="C19" s="10" t="s">
        <v>85</v>
      </c>
      <c r="D19" s="10" t="s">
        <v>49</v>
      </c>
      <c r="E19" s="12">
        <v>84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9"/>
      <c r="IR19" s="9"/>
      <c r="IS19" s="9"/>
      <c r="IT19" s="9"/>
      <c r="IU19" s="9"/>
      <c r="IV19" s="9"/>
    </row>
    <row r="20" spans="1:256" s="8" customFormat="1" ht="15">
      <c r="A20" s="11"/>
      <c r="B20" s="10" t="s">
        <v>23</v>
      </c>
      <c r="C20" s="10" t="s">
        <v>24</v>
      </c>
      <c r="D20" s="10" t="s">
        <v>16</v>
      </c>
      <c r="E20" s="12">
        <v>84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9"/>
      <c r="IR20" s="9"/>
      <c r="IS20" s="9"/>
      <c r="IT20" s="9"/>
      <c r="IU20" s="9"/>
      <c r="IV20" s="9"/>
    </row>
    <row r="21" spans="1:256" s="8" customFormat="1" ht="15">
      <c r="A21" s="11"/>
      <c r="B21" s="10" t="s">
        <v>21</v>
      </c>
      <c r="C21" s="10" t="s">
        <v>31</v>
      </c>
      <c r="D21" s="10" t="s">
        <v>16</v>
      </c>
      <c r="E21" s="12">
        <v>84</v>
      </c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9"/>
      <c r="IR21" s="9"/>
      <c r="IS21" s="9"/>
      <c r="IT21" s="9"/>
      <c r="IU21" s="9"/>
      <c r="IV21" s="9"/>
    </row>
    <row r="22" spans="1:256" s="8" customFormat="1" ht="15">
      <c r="A22" s="11"/>
      <c r="B22" s="10" t="s">
        <v>65</v>
      </c>
      <c r="C22" s="10" t="s">
        <v>66</v>
      </c>
      <c r="D22" s="10" t="s">
        <v>16</v>
      </c>
      <c r="E22" s="12">
        <v>84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9"/>
      <c r="IR22" s="9"/>
      <c r="IS22" s="9"/>
      <c r="IT22" s="9"/>
      <c r="IU22" s="9"/>
      <c r="IV22" s="9"/>
    </row>
    <row r="23" spans="1:256" s="8" customFormat="1" ht="15">
      <c r="A23" s="11">
        <v>16</v>
      </c>
      <c r="B23" s="10" t="s">
        <v>82</v>
      </c>
      <c r="C23" s="10" t="s">
        <v>163</v>
      </c>
      <c r="D23" s="10" t="s">
        <v>30</v>
      </c>
      <c r="E23" s="12">
        <v>82</v>
      </c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9"/>
      <c r="IR23" s="9"/>
      <c r="IS23" s="9"/>
      <c r="IT23" s="9"/>
      <c r="IU23" s="9"/>
      <c r="IV23" s="9"/>
    </row>
    <row r="24" spans="1:256" s="8" customFormat="1" ht="15">
      <c r="A24" s="11">
        <v>17</v>
      </c>
      <c r="B24" s="10" t="s">
        <v>124</v>
      </c>
      <c r="C24" s="10" t="s">
        <v>132</v>
      </c>
      <c r="D24" s="10" t="s">
        <v>32</v>
      </c>
      <c r="E24" s="12">
        <v>81</v>
      </c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9"/>
      <c r="IR24" s="9"/>
      <c r="IS24" s="9"/>
      <c r="IT24" s="9"/>
      <c r="IU24" s="9"/>
      <c r="IV24" s="9"/>
    </row>
    <row r="25" spans="1:256" s="8" customFormat="1" ht="15">
      <c r="A25" s="11"/>
      <c r="B25" s="10" t="s">
        <v>135</v>
      </c>
      <c r="C25" s="10" t="s">
        <v>136</v>
      </c>
      <c r="D25" s="10" t="s">
        <v>49</v>
      </c>
      <c r="E25" s="12">
        <v>81</v>
      </c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9"/>
      <c r="IR25" s="9"/>
      <c r="IS25" s="9"/>
      <c r="IT25" s="9"/>
      <c r="IU25" s="9"/>
      <c r="IV25" s="9"/>
    </row>
    <row r="26" spans="1:256" s="8" customFormat="1" ht="15">
      <c r="A26" s="11"/>
      <c r="B26" s="10" t="s">
        <v>183</v>
      </c>
      <c r="C26" s="10" t="s">
        <v>184</v>
      </c>
      <c r="D26" s="10" t="s">
        <v>146</v>
      </c>
      <c r="E26" s="12">
        <v>81</v>
      </c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9"/>
      <c r="IR26" s="9"/>
      <c r="IS26" s="9"/>
      <c r="IT26" s="9"/>
      <c r="IU26" s="9"/>
      <c r="IV26" s="9"/>
    </row>
    <row r="27" spans="1:256" s="8" customFormat="1" ht="15">
      <c r="A27" s="11">
        <v>20</v>
      </c>
      <c r="B27" s="10" t="s">
        <v>133</v>
      </c>
      <c r="C27" s="10" t="s">
        <v>134</v>
      </c>
      <c r="D27" s="10" t="s">
        <v>30</v>
      </c>
      <c r="E27" s="12">
        <v>80</v>
      </c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9"/>
      <c r="IR27" s="9"/>
      <c r="IS27" s="9"/>
      <c r="IT27" s="9"/>
      <c r="IU27" s="9"/>
      <c r="IV27" s="9"/>
    </row>
    <row r="28" spans="1:256" s="8" customFormat="1" ht="15">
      <c r="A28" s="11"/>
      <c r="B28" s="10" t="s">
        <v>140</v>
      </c>
      <c r="C28" s="10" t="s">
        <v>141</v>
      </c>
      <c r="D28" s="10" t="s">
        <v>32</v>
      </c>
      <c r="E28" s="12">
        <v>80</v>
      </c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9"/>
      <c r="IR28" s="9"/>
      <c r="IS28" s="9"/>
      <c r="IT28" s="9"/>
      <c r="IU28" s="9"/>
      <c r="IV28" s="9"/>
    </row>
    <row r="29" spans="1:256" s="8" customFormat="1" ht="15">
      <c r="A29" s="11"/>
      <c r="B29" s="10" t="s">
        <v>126</v>
      </c>
      <c r="C29" s="10" t="s">
        <v>127</v>
      </c>
      <c r="D29" s="10" t="s">
        <v>30</v>
      </c>
      <c r="E29" s="12">
        <v>80</v>
      </c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9"/>
      <c r="IR29" s="9"/>
      <c r="IS29" s="9"/>
      <c r="IT29" s="9"/>
      <c r="IU29" s="9"/>
      <c r="IV29" s="9"/>
    </row>
    <row r="30" spans="1:256" s="8" customFormat="1" ht="15">
      <c r="A30" s="11">
        <v>23</v>
      </c>
      <c r="B30" s="10" t="s">
        <v>65</v>
      </c>
      <c r="C30" s="10" t="s">
        <v>182</v>
      </c>
      <c r="D30" s="10" t="s">
        <v>32</v>
      </c>
      <c r="E30" s="12">
        <v>79</v>
      </c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9"/>
      <c r="IR30" s="9"/>
      <c r="IS30" s="9"/>
      <c r="IT30" s="9"/>
      <c r="IU30" s="9"/>
      <c r="IV30" s="9"/>
    </row>
    <row r="31" spans="1:256" s="8" customFormat="1" ht="15">
      <c r="A31" s="11"/>
      <c r="B31" s="10" t="s">
        <v>142</v>
      </c>
      <c r="C31" s="10" t="s">
        <v>143</v>
      </c>
      <c r="D31" s="10" t="s">
        <v>42</v>
      </c>
      <c r="E31" s="12">
        <v>79</v>
      </c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9"/>
      <c r="IR31" s="9"/>
      <c r="IS31" s="9"/>
      <c r="IT31" s="9"/>
      <c r="IU31" s="9"/>
      <c r="IV31" s="9"/>
    </row>
    <row r="32" spans="1:256" s="8" customFormat="1" ht="15">
      <c r="A32" s="11"/>
      <c r="B32" s="10" t="s">
        <v>175</v>
      </c>
      <c r="C32" s="10" t="s">
        <v>176</v>
      </c>
      <c r="D32" s="10" t="s">
        <v>42</v>
      </c>
      <c r="E32" s="12">
        <v>79</v>
      </c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9"/>
      <c r="IR32" s="9"/>
      <c r="IS32" s="9"/>
      <c r="IT32" s="9"/>
      <c r="IU32" s="9"/>
      <c r="IV32" s="9"/>
    </row>
    <row r="33" spans="1:256" s="8" customFormat="1" ht="15">
      <c r="A33" s="11">
        <v>26</v>
      </c>
      <c r="B33" s="10" t="s">
        <v>50</v>
      </c>
      <c r="C33" s="10" t="s">
        <v>77</v>
      </c>
      <c r="D33" s="10" t="s">
        <v>86</v>
      </c>
      <c r="E33" s="12">
        <v>78</v>
      </c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9"/>
      <c r="IR33" s="9"/>
      <c r="IS33" s="9"/>
      <c r="IT33" s="9"/>
      <c r="IU33" s="9"/>
      <c r="IV33" s="9"/>
    </row>
    <row r="34" spans="1:256" s="8" customFormat="1" ht="15">
      <c r="A34" s="11">
        <v>27</v>
      </c>
      <c r="B34" s="10" t="s">
        <v>65</v>
      </c>
      <c r="C34" s="10" t="s">
        <v>225</v>
      </c>
      <c r="D34" s="10" t="s">
        <v>76</v>
      </c>
      <c r="E34" s="12">
        <v>77</v>
      </c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9"/>
      <c r="IR34" s="9"/>
      <c r="IS34" s="9"/>
      <c r="IT34" s="9"/>
      <c r="IU34" s="9"/>
      <c r="IV34" s="9"/>
    </row>
    <row r="35" spans="1:256" s="8" customFormat="1" ht="15">
      <c r="A35" s="11">
        <v>28</v>
      </c>
      <c r="B35" s="10" t="s">
        <v>87</v>
      </c>
      <c r="C35" s="10" t="s">
        <v>168</v>
      </c>
      <c r="D35" s="10" t="s">
        <v>12</v>
      </c>
      <c r="E35" s="12">
        <v>76</v>
      </c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9"/>
      <c r="IR35" s="9"/>
      <c r="IS35" s="9"/>
      <c r="IT35" s="9"/>
      <c r="IU35" s="9"/>
      <c r="IV35" s="9"/>
    </row>
    <row r="36" spans="1:256" s="8" customFormat="1" ht="15">
      <c r="A36" s="11"/>
      <c r="B36" s="10" t="s">
        <v>194</v>
      </c>
      <c r="C36" s="10" t="s">
        <v>195</v>
      </c>
      <c r="D36" s="10" t="s">
        <v>167</v>
      </c>
      <c r="E36" s="12">
        <v>76</v>
      </c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9"/>
      <c r="IR36" s="9"/>
      <c r="IS36" s="9"/>
      <c r="IT36" s="9"/>
      <c r="IU36" s="9"/>
      <c r="IV36" s="9"/>
    </row>
    <row r="37" spans="1:256" s="8" customFormat="1" ht="15">
      <c r="A37" s="11"/>
      <c r="B37" s="10" t="s">
        <v>25</v>
      </c>
      <c r="C37" s="10" t="s">
        <v>26</v>
      </c>
      <c r="D37" s="10" t="s">
        <v>69</v>
      </c>
      <c r="E37" s="12">
        <v>76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9"/>
      <c r="IR37" s="9"/>
      <c r="IS37" s="9"/>
      <c r="IT37" s="9"/>
      <c r="IU37" s="9"/>
      <c r="IV37" s="9"/>
    </row>
    <row r="38" spans="1:256" s="8" customFormat="1" ht="15">
      <c r="A38" s="11">
        <v>31</v>
      </c>
      <c r="B38" s="10" t="s">
        <v>137</v>
      </c>
      <c r="C38" s="10" t="s">
        <v>138</v>
      </c>
      <c r="D38" s="10" t="s">
        <v>32</v>
      </c>
      <c r="E38" s="12">
        <v>75</v>
      </c>
      <c r="F38" s="1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9"/>
      <c r="IR38" s="9"/>
      <c r="IS38" s="9"/>
      <c r="IT38" s="9"/>
      <c r="IU38" s="9"/>
      <c r="IV38" s="9"/>
    </row>
    <row r="39" spans="1:256" s="8" customFormat="1" ht="15">
      <c r="A39" s="11">
        <v>32</v>
      </c>
      <c r="B39" s="10" t="s">
        <v>201</v>
      </c>
      <c r="C39" s="10" t="s">
        <v>205</v>
      </c>
      <c r="D39" s="10" t="s">
        <v>32</v>
      </c>
      <c r="E39" s="12">
        <v>74</v>
      </c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9"/>
      <c r="IR39" s="9"/>
      <c r="IS39" s="9"/>
      <c r="IT39" s="9"/>
      <c r="IU39" s="9"/>
      <c r="IV39" s="9"/>
    </row>
    <row r="40" spans="1:256" s="8" customFormat="1" ht="15">
      <c r="A40" s="11">
        <v>33</v>
      </c>
      <c r="B40" s="10" t="s">
        <v>67</v>
      </c>
      <c r="C40" s="10" t="s">
        <v>211</v>
      </c>
      <c r="D40" s="10" t="s">
        <v>12</v>
      </c>
      <c r="E40" s="12">
        <v>72</v>
      </c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9"/>
      <c r="IR40" s="9"/>
      <c r="IS40" s="9"/>
      <c r="IT40" s="9"/>
      <c r="IU40" s="9"/>
      <c r="IV40" s="9"/>
    </row>
    <row r="41" spans="1:256" s="8" customFormat="1" ht="15">
      <c r="A41" s="11">
        <v>34</v>
      </c>
      <c r="B41" s="10" t="s">
        <v>190</v>
      </c>
      <c r="C41" s="10" t="s">
        <v>191</v>
      </c>
      <c r="D41" s="10" t="s">
        <v>12</v>
      </c>
      <c r="E41" s="12">
        <v>71</v>
      </c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9"/>
      <c r="IR41" s="9"/>
      <c r="IS41" s="9"/>
      <c r="IT41" s="9"/>
      <c r="IU41" s="9"/>
      <c r="IV41" s="9"/>
    </row>
    <row r="42" spans="1:256" s="8" customFormat="1" ht="15">
      <c r="A42" s="11">
        <v>35</v>
      </c>
      <c r="B42" s="10" t="s">
        <v>208</v>
      </c>
      <c r="C42" s="10" t="s">
        <v>209</v>
      </c>
      <c r="D42" s="10" t="s">
        <v>76</v>
      </c>
      <c r="E42" s="12">
        <v>70</v>
      </c>
      <c r="F42" s="1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9"/>
      <c r="IR42" s="9"/>
      <c r="IS42" s="9"/>
      <c r="IT42" s="9"/>
      <c r="IU42" s="9"/>
      <c r="IV42" s="9"/>
    </row>
    <row r="43" spans="1:256" s="8" customFormat="1" ht="15">
      <c r="A43" s="11">
        <v>36</v>
      </c>
      <c r="B43" s="10" t="s">
        <v>50</v>
      </c>
      <c r="C43" s="10" t="s">
        <v>203</v>
      </c>
      <c r="D43" s="10" t="s">
        <v>56</v>
      </c>
      <c r="E43" s="12">
        <v>68</v>
      </c>
      <c r="F43" s="1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9"/>
      <c r="IR43" s="9"/>
      <c r="IS43" s="9"/>
      <c r="IT43" s="9"/>
      <c r="IU43" s="9"/>
      <c r="IV43" s="9"/>
    </row>
    <row r="44" spans="1:256" s="8" customFormat="1" ht="15">
      <c r="A44" s="11">
        <v>37</v>
      </c>
      <c r="B44" s="10" t="s">
        <v>54</v>
      </c>
      <c r="C44" s="10" t="s">
        <v>210</v>
      </c>
      <c r="D44" s="10" t="s">
        <v>42</v>
      </c>
      <c r="E44" s="12">
        <v>67</v>
      </c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9"/>
      <c r="IR44" s="9"/>
      <c r="IS44" s="9"/>
      <c r="IT44" s="9"/>
      <c r="IU44" s="9"/>
      <c r="IV44" s="9"/>
    </row>
    <row r="45" spans="1:256" s="8" customFormat="1" ht="15">
      <c r="A45" s="11"/>
      <c r="B45" s="10" t="s">
        <v>214</v>
      </c>
      <c r="C45" s="10" t="s">
        <v>215</v>
      </c>
      <c r="D45" s="10" t="s">
        <v>56</v>
      </c>
      <c r="E45" s="12">
        <v>67</v>
      </c>
      <c r="F45" s="1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9"/>
      <c r="IR45" s="9"/>
      <c r="IS45" s="9"/>
      <c r="IT45" s="9"/>
      <c r="IU45" s="9"/>
      <c r="IV45" s="9"/>
    </row>
    <row r="46" spans="1:256" s="8" customFormat="1" ht="15">
      <c r="A46" s="11">
        <v>39</v>
      </c>
      <c r="B46" s="10" t="s">
        <v>61</v>
      </c>
      <c r="C46" s="10" t="s">
        <v>62</v>
      </c>
      <c r="D46" s="10" t="s">
        <v>32</v>
      </c>
      <c r="E46" s="12">
        <v>66</v>
      </c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9"/>
      <c r="IR46" s="9"/>
      <c r="IS46" s="9"/>
      <c r="IT46" s="9"/>
      <c r="IU46" s="9"/>
      <c r="IV46" s="9"/>
    </row>
    <row r="47" spans="1:256" s="8" customFormat="1" ht="15">
      <c r="A47" s="11">
        <v>40</v>
      </c>
      <c r="B47" s="10" t="s">
        <v>196</v>
      </c>
      <c r="C47" s="10" t="s">
        <v>197</v>
      </c>
      <c r="D47" s="10" t="s">
        <v>172</v>
      </c>
      <c r="E47" s="12">
        <v>64</v>
      </c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9"/>
      <c r="IR47" s="9"/>
      <c r="IS47" s="9"/>
      <c r="IT47" s="9"/>
      <c r="IU47" s="9"/>
      <c r="IV47" s="9"/>
    </row>
    <row r="48" spans="1:256" s="8" customFormat="1" ht="15">
      <c r="A48" s="11"/>
      <c r="B48" s="10" t="s">
        <v>25</v>
      </c>
      <c r="C48" s="10" t="s">
        <v>177</v>
      </c>
      <c r="D48" s="10" t="s">
        <v>69</v>
      </c>
      <c r="E48" s="12">
        <v>64</v>
      </c>
      <c r="F48" s="1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9"/>
      <c r="IR48" s="9"/>
      <c r="IS48" s="9"/>
      <c r="IT48" s="9"/>
      <c r="IU48" s="9"/>
      <c r="IV48" s="9"/>
    </row>
    <row r="49" spans="1:256" s="8" customFormat="1" ht="15">
      <c r="A49" s="11"/>
      <c r="B49" s="10" t="s">
        <v>47</v>
      </c>
      <c r="C49" s="10" t="s">
        <v>48</v>
      </c>
      <c r="D49" s="10" t="s">
        <v>49</v>
      </c>
      <c r="E49" s="12">
        <v>64</v>
      </c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9"/>
      <c r="IR49" s="9"/>
      <c r="IS49" s="9"/>
      <c r="IT49" s="9"/>
      <c r="IU49" s="9"/>
      <c r="IV49" s="9"/>
    </row>
    <row r="50" spans="1:256" s="8" customFormat="1" ht="15">
      <c r="A50" s="11">
        <v>43</v>
      </c>
      <c r="B50" s="10" t="s">
        <v>128</v>
      </c>
      <c r="C50" s="10" t="s">
        <v>129</v>
      </c>
      <c r="D50" s="10" t="s">
        <v>146</v>
      </c>
      <c r="E50" s="12">
        <v>62</v>
      </c>
      <c r="F50" s="1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9"/>
      <c r="IR50" s="9"/>
      <c r="IS50" s="9"/>
      <c r="IT50" s="9"/>
      <c r="IU50" s="9"/>
      <c r="IV50" s="9"/>
    </row>
    <row r="51" spans="1:256" s="8" customFormat="1" ht="15">
      <c r="A51" s="11">
        <v>44</v>
      </c>
      <c r="B51" s="10" t="s">
        <v>212</v>
      </c>
      <c r="C51" s="10" t="s">
        <v>213</v>
      </c>
      <c r="D51" s="10" t="s">
        <v>167</v>
      </c>
      <c r="E51" s="12">
        <v>60</v>
      </c>
      <c r="F51" s="1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9"/>
      <c r="IR51" s="9"/>
      <c r="IS51" s="9"/>
      <c r="IT51" s="9"/>
      <c r="IU51" s="9"/>
      <c r="IV51" s="9"/>
    </row>
    <row r="52" spans="1:256" s="8" customFormat="1" ht="15">
      <c r="A52" s="11">
        <v>45</v>
      </c>
      <c r="B52" s="10" t="s">
        <v>173</v>
      </c>
      <c r="C52" s="10" t="s">
        <v>174</v>
      </c>
      <c r="D52" s="10" t="s">
        <v>69</v>
      </c>
      <c r="E52" s="12">
        <v>58</v>
      </c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9"/>
      <c r="IR52" s="9"/>
      <c r="IS52" s="9"/>
      <c r="IT52" s="9"/>
      <c r="IU52" s="9"/>
      <c r="IV52" s="9"/>
    </row>
    <row r="53" spans="1:256" s="8" customFormat="1" ht="15">
      <c r="A53" s="11">
        <v>46</v>
      </c>
      <c r="B53" s="10" t="s">
        <v>59</v>
      </c>
      <c r="C53" s="10" t="s">
        <v>60</v>
      </c>
      <c r="D53" s="10" t="s">
        <v>49</v>
      </c>
      <c r="E53" s="12">
        <v>56</v>
      </c>
      <c r="F53" s="1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9"/>
      <c r="IR53" s="9"/>
      <c r="IS53" s="9"/>
      <c r="IT53" s="9"/>
      <c r="IU53" s="9"/>
      <c r="IV53" s="9"/>
    </row>
    <row r="54" spans="1:256" s="8" customFormat="1" ht="15">
      <c r="A54" s="11">
        <v>47</v>
      </c>
      <c r="B54" s="10" t="s">
        <v>180</v>
      </c>
      <c r="C54" s="10" t="s">
        <v>181</v>
      </c>
      <c r="D54" s="10" t="s">
        <v>172</v>
      </c>
      <c r="E54" s="12">
        <v>52</v>
      </c>
      <c r="F54" s="1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9"/>
      <c r="IR54" s="9"/>
      <c r="IS54" s="9"/>
      <c r="IT54" s="9"/>
      <c r="IU54" s="9"/>
      <c r="IV54" s="9"/>
    </row>
    <row r="55" spans="1:256" s="8" customFormat="1" ht="15">
      <c r="A55" s="11">
        <v>48</v>
      </c>
      <c r="B55" s="10" t="s">
        <v>186</v>
      </c>
      <c r="C55" s="10" t="s">
        <v>187</v>
      </c>
      <c r="D55" s="10" t="s">
        <v>56</v>
      </c>
      <c r="E55" s="12">
        <v>51</v>
      </c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9"/>
      <c r="IR55" s="9"/>
      <c r="IS55" s="9"/>
      <c r="IT55" s="9"/>
      <c r="IU55" s="9"/>
      <c r="IV55" s="9"/>
    </row>
    <row r="56" spans="1:256" s="8" customFormat="1" ht="15">
      <c r="A56" s="11">
        <v>49</v>
      </c>
      <c r="B56" s="10" t="s">
        <v>206</v>
      </c>
      <c r="C56" s="10" t="s">
        <v>207</v>
      </c>
      <c r="D56" s="10" t="s">
        <v>69</v>
      </c>
      <c r="E56" s="12">
        <v>32</v>
      </c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9"/>
      <c r="IR56" s="9"/>
      <c r="IS56" s="9"/>
      <c r="IT56" s="9"/>
      <c r="IU56" s="9"/>
      <c r="IV56" s="9"/>
    </row>
    <row r="57" spans="1:256" s="8" customFormat="1" ht="15">
      <c r="A57" s="11"/>
      <c r="B57" s="10" t="s">
        <v>70</v>
      </c>
      <c r="C57" s="10" t="s">
        <v>71</v>
      </c>
      <c r="D57" s="10" t="s">
        <v>86</v>
      </c>
      <c r="E57" s="12">
        <v>32</v>
      </c>
      <c r="F57" s="11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9"/>
      <c r="IR57" s="9"/>
      <c r="IS57" s="9"/>
      <c r="IT57" s="9"/>
      <c r="IU57" s="9"/>
      <c r="IV57" s="9"/>
    </row>
    <row r="58" spans="1:256" s="8" customFormat="1" ht="15">
      <c r="A58" s="11">
        <v>51</v>
      </c>
      <c r="B58" s="10" t="s">
        <v>201</v>
      </c>
      <c r="C58" s="10" t="s">
        <v>202</v>
      </c>
      <c r="D58" s="10" t="s">
        <v>167</v>
      </c>
      <c r="E58" s="12">
        <v>31</v>
      </c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9"/>
      <c r="IR58" s="9"/>
      <c r="IS58" s="9"/>
      <c r="IT58" s="9"/>
      <c r="IU58" s="9"/>
      <c r="IV58" s="9"/>
    </row>
    <row r="59" spans="1:256" s="8" customFormat="1" ht="15">
      <c r="A59" s="11">
        <v>52</v>
      </c>
      <c r="B59" s="10" t="s">
        <v>165</v>
      </c>
      <c r="C59" s="10" t="s">
        <v>166</v>
      </c>
      <c r="D59" s="10" t="s">
        <v>167</v>
      </c>
      <c r="E59" s="12">
        <v>22</v>
      </c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9"/>
      <c r="IR59" s="9"/>
      <c r="IS59" s="9"/>
      <c r="IT59" s="9"/>
      <c r="IU59" s="9"/>
      <c r="IV59" s="9"/>
    </row>
    <row r="60" spans="1:256" s="8" customFormat="1" ht="15">
      <c r="A60" s="11">
        <v>53</v>
      </c>
      <c r="B60" s="10" t="s">
        <v>80</v>
      </c>
      <c r="C60" s="10" t="s">
        <v>81</v>
      </c>
      <c r="D60" s="10" t="s">
        <v>146</v>
      </c>
      <c r="E60" s="12">
        <v>15</v>
      </c>
      <c r="F60" s="1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9"/>
      <c r="IR60" s="9"/>
      <c r="IS60" s="9"/>
      <c r="IT60" s="9"/>
      <c r="IU60" s="9"/>
      <c r="IV60" s="9"/>
    </row>
    <row r="66" spans="1:5" ht="15">
      <c r="A66" s="34" t="s">
        <v>226</v>
      </c>
      <c r="B66" s="34"/>
      <c r="C66" s="34"/>
      <c r="D66" s="34"/>
      <c r="E66" s="12"/>
    </row>
    <row r="67" spans="1:5" ht="15">
      <c r="A67" s="11"/>
      <c r="E67" s="12"/>
    </row>
    <row r="68" spans="1:5" ht="14.25">
      <c r="A68" s="13" t="s">
        <v>3</v>
      </c>
      <c r="B68" s="35" t="s">
        <v>4</v>
      </c>
      <c r="C68" s="35"/>
      <c r="D68" s="16" t="s">
        <v>5</v>
      </c>
      <c r="E68" s="13" t="s">
        <v>222</v>
      </c>
    </row>
    <row r="69" spans="1:256" s="8" customFormat="1" ht="15">
      <c r="A69" s="12" t="s">
        <v>9</v>
      </c>
      <c r="B69" s="23" t="s">
        <v>150</v>
      </c>
      <c r="C69" s="23" t="s">
        <v>11</v>
      </c>
      <c r="D69" s="10" t="s">
        <v>105</v>
      </c>
      <c r="E69" s="12">
        <v>87</v>
      </c>
      <c r="F69" s="1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9"/>
      <c r="IR69" s="9"/>
      <c r="IS69" s="9"/>
      <c r="IT69" s="9"/>
      <c r="IU69" s="9"/>
      <c r="IV69" s="9"/>
    </row>
    <row r="70" spans="1:256" s="8" customFormat="1" ht="15">
      <c r="A70" s="12" t="s">
        <v>13</v>
      </c>
      <c r="B70" s="23" t="s">
        <v>102</v>
      </c>
      <c r="C70" s="23" t="s">
        <v>31</v>
      </c>
      <c r="D70" s="10" t="s">
        <v>32</v>
      </c>
      <c r="E70" s="12">
        <v>82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9"/>
      <c r="IR70" s="9"/>
      <c r="IS70" s="9"/>
      <c r="IT70" s="9"/>
      <c r="IU70" s="9"/>
      <c r="IV70" s="9"/>
    </row>
    <row r="71" spans="1:256" s="8" customFormat="1" ht="15">
      <c r="A71" s="12" t="s">
        <v>17</v>
      </c>
      <c r="B71" s="23" t="s">
        <v>108</v>
      </c>
      <c r="C71" s="23" t="s">
        <v>109</v>
      </c>
      <c r="D71" s="10" t="s">
        <v>20</v>
      </c>
      <c r="E71" s="12">
        <v>81</v>
      </c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9"/>
      <c r="IR71" s="9"/>
      <c r="IS71" s="9"/>
      <c r="IT71" s="9"/>
      <c r="IU71" s="9"/>
      <c r="IV71" s="9"/>
    </row>
    <row r="72" spans="1:256" s="8" customFormat="1" ht="15">
      <c r="A72" s="11">
        <v>4</v>
      </c>
      <c r="B72" s="10" t="s">
        <v>156</v>
      </c>
      <c r="C72" s="10" t="s">
        <v>157</v>
      </c>
      <c r="D72" s="10" t="s">
        <v>56</v>
      </c>
      <c r="E72" s="12">
        <v>80</v>
      </c>
      <c r="F72" s="1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9"/>
      <c r="IR72" s="9"/>
      <c r="IS72" s="9"/>
      <c r="IT72" s="9"/>
      <c r="IU72" s="9"/>
      <c r="IV72" s="9"/>
    </row>
    <row r="73" spans="1:256" s="8" customFormat="1" ht="15">
      <c r="A73" s="11">
        <v>5</v>
      </c>
      <c r="B73" s="10" t="s">
        <v>152</v>
      </c>
      <c r="C73" s="10" t="s">
        <v>153</v>
      </c>
      <c r="D73" s="10" t="s">
        <v>105</v>
      </c>
      <c r="E73" s="12">
        <v>78</v>
      </c>
      <c r="F73" s="11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9"/>
      <c r="IR73" s="9"/>
      <c r="IS73" s="9"/>
      <c r="IT73" s="9"/>
      <c r="IU73" s="9"/>
      <c r="IV73" s="9"/>
    </row>
    <row r="74" spans="1:256" s="8" customFormat="1" ht="15">
      <c r="A74" s="11">
        <v>6</v>
      </c>
      <c r="B74" s="10" t="s">
        <v>112</v>
      </c>
      <c r="C74" s="10" t="s">
        <v>113</v>
      </c>
      <c r="D74" s="10" t="s">
        <v>105</v>
      </c>
      <c r="E74" s="12">
        <v>77</v>
      </c>
      <c r="F74" s="11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9"/>
      <c r="IR74" s="9"/>
      <c r="IS74" s="9"/>
      <c r="IT74" s="9"/>
      <c r="IU74" s="9"/>
      <c r="IV74" s="9"/>
    </row>
    <row r="75" spans="1:256" s="8" customFormat="1" ht="15">
      <c r="A75" s="11">
        <v>6</v>
      </c>
      <c r="B75" s="10" t="s">
        <v>154</v>
      </c>
      <c r="C75" s="10" t="s">
        <v>155</v>
      </c>
      <c r="D75" s="10" t="s">
        <v>105</v>
      </c>
      <c r="E75" s="12">
        <v>77</v>
      </c>
      <c r="F75" s="1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9"/>
      <c r="IR75" s="9"/>
      <c r="IS75" s="9"/>
      <c r="IT75" s="9"/>
      <c r="IU75" s="9"/>
      <c r="IV75" s="9"/>
    </row>
  </sheetData>
  <sheetProtection/>
  <mergeCells count="6">
    <mergeCell ref="A1:E1"/>
    <mergeCell ref="A2:E2"/>
    <mergeCell ref="A5:D5"/>
    <mergeCell ref="B7:C7"/>
    <mergeCell ref="A66:D66"/>
    <mergeCell ref="B68:C68"/>
  </mergeCells>
  <printOptions horizontalCentered="1"/>
  <pageMargins left="0" right="0" top="0.9840277777777777" bottom="0.9840277777777777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8"/>
  <sheetViews>
    <sheetView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bestFit="1" customWidth="1"/>
    <col min="2" max="2" width="18.140625" style="2" bestFit="1" customWidth="1"/>
    <col min="3" max="3" width="11.00390625" style="3" bestFit="1" customWidth="1"/>
    <col min="4" max="4" width="5.00390625" style="19" bestFit="1" customWidth="1"/>
    <col min="5" max="5" width="11.00390625" style="3" bestFit="1" customWidth="1"/>
    <col min="6" max="6" width="5.00390625" style="19" bestFit="1" customWidth="1"/>
    <col min="7" max="7" width="13.57421875" style="3" bestFit="1" customWidth="1"/>
    <col min="8" max="8" width="10.57421875" style="3" bestFit="1" customWidth="1"/>
    <col min="9" max="9" width="10.00390625" style="3" bestFit="1" customWidth="1"/>
    <col min="10" max="10" width="9.00390625" style="3" bestFit="1" customWidth="1"/>
    <col min="11" max="11" width="9.140625" style="2" bestFit="1" customWidth="1"/>
    <col min="12" max="16384" width="9.140625" style="2" customWidth="1"/>
  </cols>
  <sheetData>
    <row r="1" spans="1:256" ht="18">
      <c r="A1" s="30" t="s">
        <v>0</v>
      </c>
      <c r="B1" s="30"/>
      <c r="C1" s="30"/>
      <c r="D1" s="30"/>
      <c r="E1" s="30"/>
      <c r="F1" s="30"/>
      <c r="G1" s="30"/>
      <c r="H1" s="1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9"/>
      <c r="IU1" s="9"/>
      <c r="IV1" s="9"/>
    </row>
    <row r="2" spans="1:256" ht="15">
      <c r="A2" s="32" t="s">
        <v>227</v>
      </c>
      <c r="B2" s="32"/>
      <c r="C2" s="32"/>
      <c r="D2" s="32"/>
      <c r="E2" s="32"/>
      <c r="F2" s="32"/>
      <c r="G2" s="32"/>
      <c r="H2" s="14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9"/>
      <c r="IU2" s="9"/>
      <c r="IV2" s="9"/>
    </row>
    <row r="5" spans="1:7" ht="15">
      <c r="A5" s="28" t="s">
        <v>228</v>
      </c>
      <c r="B5" s="28"/>
      <c r="C5" s="28"/>
      <c r="D5" s="28"/>
      <c r="E5" s="28"/>
      <c r="F5" s="28"/>
      <c r="G5" s="28"/>
    </row>
    <row r="7" spans="1:10" s="7" customFormat="1" ht="14.25">
      <c r="A7" s="6" t="s">
        <v>3</v>
      </c>
      <c r="B7" s="7" t="s">
        <v>5</v>
      </c>
      <c r="C7" s="6" t="s">
        <v>229</v>
      </c>
      <c r="D7" s="20" t="s">
        <v>3</v>
      </c>
      <c r="E7" s="6" t="s">
        <v>230</v>
      </c>
      <c r="F7" s="20" t="s">
        <v>3</v>
      </c>
      <c r="G7" s="6" t="s">
        <v>231</v>
      </c>
      <c r="J7" s="6"/>
    </row>
    <row r="8" spans="1:10" ht="15">
      <c r="A8" s="4" t="s">
        <v>9</v>
      </c>
      <c r="B8" s="5" t="s">
        <v>232</v>
      </c>
      <c r="C8" s="18">
        <v>1121</v>
      </c>
      <c r="D8" s="21">
        <v>3</v>
      </c>
      <c r="E8" s="18">
        <v>1104</v>
      </c>
      <c r="F8" s="21">
        <v>1</v>
      </c>
      <c r="G8" s="17">
        <f>SUM(C8+E8)</f>
        <v>2225</v>
      </c>
      <c r="J8" s="4"/>
    </row>
    <row r="9" spans="1:10" ht="15">
      <c r="A9" s="4" t="s">
        <v>13</v>
      </c>
      <c r="B9" s="5" t="s">
        <v>233</v>
      </c>
      <c r="C9" s="18">
        <v>1138</v>
      </c>
      <c r="D9" s="21">
        <v>1</v>
      </c>
      <c r="E9" s="18">
        <v>1075</v>
      </c>
      <c r="F9" s="21">
        <v>3</v>
      </c>
      <c r="G9" s="17">
        <f aca="true" t="shared" si="0" ref="G9:G15">SUM(C9+E9)</f>
        <v>2213</v>
      </c>
      <c r="J9" s="4"/>
    </row>
    <row r="10" spans="1:10" ht="15">
      <c r="A10" s="4" t="s">
        <v>17</v>
      </c>
      <c r="B10" s="5" t="s">
        <v>105</v>
      </c>
      <c r="C10" s="3">
        <v>1064</v>
      </c>
      <c r="D10" s="19">
        <v>5</v>
      </c>
      <c r="E10" s="3">
        <v>1070</v>
      </c>
      <c r="F10" s="19">
        <v>4</v>
      </c>
      <c r="G10" s="17">
        <f t="shared" si="0"/>
        <v>2134</v>
      </c>
      <c r="J10" s="4"/>
    </row>
    <row r="11" spans="1:10" ht="15">
      <c r="A11" s="3">
        <v>4</v>
      </c>
      <c r="B11" s="2" t="s">
        <v>234</v>
      </c>
      <c r="C11" s="3">
        <v>1033</v>
      </c>
      <c r="D11" s="19">
        <v>6</v>
      </c>
      <c r="E11" s="18">
        <v>1096</v>
      </c>
      <c r="F11" s="21">
        <v>2</v>
      </c>
      <c r="G11" s="17">
        <f t="shared" si="0"/>
        <v>2129</v>
      </c>
      <c r="J11" s="4"/>
    </row>
    <row r="12" spans="1:10" ht="15">
      <c r="A12" s="3">
        <v>5</v>
      </c>
      <c r="B12" s="2" t="s">
        <v>235</v>
      </c>
      <c r="C12" s="18">
        <v>1130</v>
      </c>
      <c r="D12" s="21">
        <v>2</v>
      </c>
      <c r="E12" s="3">
        <v>978</v>
      </c>
      <c r="F12" s="19">
        <v>6</v>
      </c>
      <c r="G12" s="17">
        <f t="shared" si="0"/>
        <v>2108</v>
      </c>
      <c r="J12" s="4"/>
    </row>
    <row r="13" spans="1:10" ht="15">
      <c r="A13" s="3">
        <v>6</v>
      </c>
      <c r="B13" s="2" t="s">
        <v>49</v>
      </c>
      <c r="C13" s="3">
        <v>1075</v>
      </c>
      <c r="D13" s="19">
        <v>4</v>
      </c>
      <c r="E13" s="3">
        <v>1006</v>
      </c>
      <c r="F13" s="19">
        <v>5</v>
      </c>
      <c r="G13" s="17">
        <f t="shared" si="0"/>
        <v>2081</v>
      </c>
      <c r="J13" s="4"/>
    </row>
    <row r="14" spans="1:10" ht="15">
      <c r="A14" s="3">
        <v>7</v>
      </c>
      <c r="B14" s="2" t="s">
        <v>236</v>
      </c>
      <c r="C14" s="3">
        <v>961</v>
      </c>
      <c r="D14" s="19">
        <v>7</v>
      </c>
      <c r="E14" s="3">
        <v>923</v>
      </c>
      <c r="F14" s="19">
        <v>7</v>
      </c>
      <c r="G14" s="17">
        <f t="shared" si="0"/>
        <v>1884</v>
      </c>
      <c r="J14" s="4"/>
    </row>
    <row r="15" spans="1:10" ht="15">
      <c r="A15" s="3">
        <v>8</v>
      </c>
      <c r="B15" s="2" t="s">
        <v>237</v>
      </c>
      <c r="C15" s="3">
        <v>823</v>
      </c>
      <c r="D15" s="19">
        <v>8</v>
      </c>
      <c r="E15" s="3">
        <v>493</v>
      </c>
      <c r="F15" s="19">
        <v>8</v>
      </c>
      <c r="G15" s="17">
        <f t="shared" si="0"/>
        <v>1316</v>
      </c>
      <c r="J15" s="4"/>
    </row>
    <row r="16" spans="7:10" ht="15">
      <c r="G16" s="17"/>
      <c r="J16" s="4"/>
    </row>
    <row r="17" spans="3:10" ht="15">
      <c r="C17" s="36" t="s">
        <v>238</v>
      </c>
      <c r="D17" s="36"/>
      <c r="E17" s="36" t="s">
        <v>239</v>
      </c>
      <c r="F17" s="36"/>
      <c r="G17" s="4">
        <v>16</v>
      </c>
      <c r="J17" s="4"/>
    </row>
    <row r="18" spans="5:7" ht="15">
      <c r="E18" s="36" t="s">
        <v>240</v>
      </c>
      <c r="F18" s="36"/>
      <c r="G18" s="4">
        <v>48</v>
      </c>
    </row>
    <row r="19" spans="5:7" ht="15">
      <c r="E19" s="36" t="s">
        <v>7</v>
      </c>
      <c r="F19" s="36"/>
      <c r="G19" s="4">
        <f>SUM(G17:G18)</f>
        <v>64</v>
      </c>
    </row>
    <row r="22" spans="1:7" ht="15">
      <c r="A22" s="28" t="s">
        <v>241</v>
      </c>
      <c r="B22" s="28"/>
      <c r="C22" s="28"/>
      <c r="D22" s="28"/>
      <c r="E22" s="28"/>
      <c r="F22" s="28"/>
      <c r="G22" s="28"/>
    </row>
    <row r="24" spans="1:7" ht="14.25">
      <c r="A24" s="6" t="s">
        <v>3</v>
      </c>
      <c r="B24" s="7" t="s">
        <v>5</v>
      </c>
      <c r="C24" s="6" t="s">
        <v>242</v>
      </c>
      <c r="D24" s="20" t="s">
        <v>3</v>
      </c>
      <c r="E24" s="6" t="s">
        <v>243</v>
      </c>
      <c r="F24" s="20" t="s">
        <v>3</v>
      </c>
      <c r="G24" s="6" t="s">
        <v>244</v>
      </c>
    </row>
    <row r="25" spans="1:7" ht="15">
      <c r="A25" s="4" t="s">
        <v>9</v>
      </c>
      <c r="B25" s="5" t="s">
        <v>232</v>
      </c>
      <c r="C25" s="22">
        <v>1085</v>
      </c>
      <c r="D25" s="21">
        <v>1</v>
      </c>
      <c r="E25" s="22">
        <v>327</v>
      </c>
      <c r="F25" s="21">
        <v>3</v>
      </c>
      <c r="G25" s="17">
        <f aca="true" t="shared" si="1" ref="G25:G34">SUM(C25+E25)</f>
        <v>1412</v>
      </c>
    </row>
    <row r="26" spans="1:7" ht="15">
      <c r="A26" s="4" t="s">
        <v>13</v>
      </c>
      <c r="B26" s="5" t="s">
        <v>233</v>
      </c>
      <c r="C26" s="22">
        <v>1071</v>
      </c>
      <c r="D26" s="21">
        <v>2</v>
      </c>
      <c r="E26" s="22">
        <v>338</v>
      </c>
      <c r="F26" s="21">
        <v>2</v>
      </c>
      <c r="G26" s="17">
        <f t="shared" si="1"/>
        <v>1409</v>
      </c>
    </row>
    <row r="27" spans="1:7" ht="15">
      <c r="A27" s="4" t="s">
        <v>17</v>
      </c>
      <c r="B27" s="5" t="s">
        <v>234</v>
      </c>
      <c r="C27" s="22">
        <v>1052</v>
      </c>
      <c r="D27" s="21">
        <v>3</v>
      </c>
      <c r="E27" s="22">
        <v>354</v>
      </c>
      <c r="F27" s="21">
        <v>1</v>
      </c>
      <c r="G27" s="17">
        <f t="shared" si="1"/>
        <v>1406</v>
      </c>
    </row>
    <row r="28" spans="1:7" ht="14.25">
      <c r="A28" s="3">
        <v>4</v>
      </c>
      <c r="B28" s="2" t="s">
        <v>49</v>
      </c>
      <c r="C28" s="11">
        <v>1028</v>
      </c>
      <c r="D28" s="19">
        <v>4</v>
      </c>
      <c r="E28" s="11">
        <v>285</v>
      </c>
      <c r="F28" s="19">
        <v>8</v>
      </c>
      <c r="G28" s="17">
        <f t="shared" si="1"/>
        <v>1313</v>
      </c>
    </row>
    <row r="29" spans="1:7" ht="14.25">
      <c r="A29" s="3">
        <v>5</v>
      </c>
      <c r="B29" s="2" t="s">
        <v>235</v>
      </c>
      <c r="C29" s="11">
        <v>977</v>
      </c>
      <c r="D29" s="19">
        <v>6</v>
      </c>
      <c r="E29" s="11">
        <v>307</v>
      </c>
      <c r="F29" s="19">
        <v>6</v>
      </c>
      <c r="G29" s="17">
        <f t="shared" si="1"/>
        <v>1284</v>
      </c>
    </row>
    <row r="30" spans="1:7" ht="14.25">
      <c r="A30" s="3">
        <v>6</v>
      </c>
      <c r="B30" s="2" t="s">
        <v>172</v>
      </c>
      <c r="C30" s="11">
        <v>983</v>
      </c>
      <c r="D30" s="19">
        <v>5</v>
      </c>
      <c r="E30" s="11">
        <v>286</v>
      </c>
      <c r="F30" s="19">
        <v>7</v>
      </c>
      <c r="G30" s="17">
        <f t="shared" si="1"/>
        <v>1269</v>
      </c>
    </row>
    <row r="31" spans="1:7" ht="14.25">
      <c r="A31" s="3">
        <v>7</v>
      </c>
      <c r="B31" s="2" t="s">
        <v>236</v>
      </c>
      <c r="C31" s="11">
        <v>936</v>
      </c>
      <c r="D31" s="19">
        <v>8</v>
      </c>
      <c r="E31" s="11">
        <v>319</v>
      </c>
      <c r="F31" s="19">
        <v>4</v>
      </c>
      <c r="G31" s="17">
        <f t="shared" si="1"/>
        <v>1255</v>
      </c>
    </row>
    <row r="32" spans="1:7" ht="14.25">
      <c r="A32" s="3">
        <v>8</v>
      </c>
      <c r="B32" s="2" t="s">
        <v>237</v>
      </c>
      <c r="C32" s="11">
        <v>967</v>
      </c>
      <c r="D32" s="19">
        <v>7</v>
      </c>
      <c r="E32" s="3">
        <v>225</v>
      </c>
      <c r="F32" s="19">
        <v>9</v>
      </c>
      <c r="G32" s="17">
        <f t="shared" si="1"/>
        <v>1192</v>
      </c>
    </row>
    <row r="33" spans="1:7" ht="14.25">
      <c r="A33" s="3">
        <v>9</v>
      </c>
      <c r="B33" s="2" t="s">
        <v>245</v>
      </c>
      <c r="C33" s="11">
        <v>922</v>
      </c>
      <c r="D33" s="19">
        <v>9</v>
      </c>
      <c r="E33" s="11">
        <v>189</v>
      </c>
      <c r="F33" s="19">
        <v>10</v>
      </c>
      <c r="G33" s="17">
        <f t="shared" si="1"/>
        <v>1111</v>
      </c>
    </row>
    <row r="34" spans="1:7" ht="14.25">
      <c r="A34" s="3">
        <v>10</v>
      </c>
      <c r="B34" s="2" t="s">
        <v>105</v>
      </c>
      <c r="C34" s="11">
        <v>476</v>
      </c>
      <c r="D34" s="19">
        <v>10</v>
      </c>
      <c r="E34" s="11">
        <v>319</v>
      </c>
      <c r="F34" s="19">
        <v>4</v>
      </c>
      <c r="G34" s="17">
        <f t="shared" si="1"/>
        <v>795</v>
      </c>
    </row>
    <row r="36" spans="3:7" ht="15">
      <c r="C36" s="36" t="s">
        <v>238</v>
      </c>
      <c r="D36" s="36"/>
      <c r="E36" s="36" t="s">
        <v>239</v>
      </c>
      <c r="F36" s="36"/>
      <c r="G36" s="4">
        <v>9</v>
      </c>
    </row>
    <row r="37" spans="5:7" ht="15">
      <c r="E37" s="36" t="s">
        <v>240</v>
      </c>
      <c r="F37" s="36"/>
      <c r="G37" s="4">
        <v>59</v>
      </c>
    </row>
    <row r="38" spans="5:7" ht="15">
      <c r="E38" s="36" t="s">
        <v>7</v>
      </c>
      <c r="F38" s="36"/>
      <c r="G38" s="4">
        <v>68</v>
      </c>
    </row>
  </sheetData>
  <sheetProtection/>
  <mergeCells count="12">
    <mergeCell ref="E19:F19"/>
    <mergeCell ref="A22:G22"/>
    <mergeCell ref="C36:D36"/>
    <mergeCell ref="E36:F36"/>
    <mergeCell ref="E37:F37"/>
    <mergeCell ref="E38:F38"/>
    <mergeCell ref="A1:G1"/>
    <mergeCell ref="A2:G2"/>
    <mergeCell ref="A5:G5"/>
    <mergeCell ref="C17:D17"/>
    <mergeCell ref="E17:F17"/>
    <mergeCell ref="E18:F18"/>
  </mergeCells>
  <printOptions horizontalCentered="1"/>
  <pageMargins left="0" right="0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naaskel</dc:creator>
  <cp:keywords/>
  <dc:description/>
  <cp:lastModifiedBy>Liivi</cp:lastModifiedBy>
  <cp:lastPrinted>1899-12-30T00:00:00Z</cp:lastPrinted>
  <dcterms:created xsi:type="dcterms:W3CDTF">2012-08-25T10:50:00Z</dcterms:created>
  <dcterms:modified xsi:type="dcterms:W3CDTF">2012-08-27T06:09:38Z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