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235" windowHeight="8055" activeTab="1"/>
  </bookViews>
  <sheets>
    <sheet name="Mpüss" sheetId="1" r:id="rId1"/>
    <sheet name="Mpüstol" sheetId="2" r:id="rId2"/>
    <sheet name="Npüss" sheetId="3" r:id="rId3"/>
    <sheet name="Npüstol" sheetId="4" r:id="rId4"/>
  </sheets>
  <definedNames>
    <definedName name="_xlnm.Print_Area" localSheetId="0">'Mpüss'!$A$1:$Q$63</definedName>
    <definedName name="_xlnm.Print_Area" localSheetId="1">'Mpüstol'!$A$1:$Q$108</definedName>
    <definedName name="_xlnm.Print_Area" localSheetId="2">'Npüss'!$A$1:$P$57</definedName>
    <definedName name="_xlnm.Print_Area" localSheetId="3">'Npüstol'!$A$1:$P$80</definedName>
  </definedNames>
  <calcPr fullCalcOnLoad="1"/>
</workbook>
</file>

<file path=xl/sharedStrings.xml><?xml version="1.0" encoding="utf-8"?>
<sst xmlns="http://schemas.openxmlformats.org/spreadsheetml/2006/main" count="991" uniqueCount="552">
  <si>
    <t>kvalifitseerumise tabel</t>
  </si>
  <si>
    <t>Nimi</t>
  </si>
  <si>
    <t>S/a</t>
  </si>
  <si>
    <t>Klubi</t>
  </si>
  <si>
    <t>1.s.</t>
  </si>
  <si>
    <t>2.s.</t>
  </si>
  <si>
    <t>3.s.</t>
  </si>
  <si>
    <t>4.s.</t>
  </si>
  <si>
    <t>5.s.</t>
  </si>
  <si>
    <t>6.s.</t>
  </si>
  <si>
    <t>Ida-Virumaa lahtised MV</t>
  </si>
  <si>
    <t>Jrk.</t>
  </si>
  <si>
    <t>B-klassi esivõistlused</t>
  </si>
  <si>
    <t>Põlva lahtised MV</t>
  </si>
  <si>
    <t>V.Sidorovi mälestusv.</t>
  </si>
  <si>
    <t>Lääne Maakonna MV</t>
  </si>
  <si>
    <t>Õhupüstol 60 lasku</t>
  </si>
  <si>
    <t>MEHED</t>
  </si>
  <si>
    <t>Õhupüss 40 lasku</t>
  </si>
  <si>
    <t>NAISED</t>
  </si>
  <si>
    <t xml:space="preserve">Õhupüstol 40 lasku </t>
  </si>
  <si>
    <t>Õhupüss 60 lasku</t>
  </si>
  <si>
    <t>EKV ja võistk.MV</t>
  </si>
  <si>
    <t>Järvamaa lahtised MV</t>
  </si>
  <si>
    <t>Muda Karikas</t>
  </si>
  <si>
    <t>Eesti juunioride MV</t>
  </si>
  <si>
    <t>Hiiumaa KV II etapp</t>
  </si>
  <si>
    <t>Hiiumaa KV III etapp</t>
  </si>
  <si>
    <t>Tartu linna lahtised MV</t>
  </si>
  <si>
    <t>Σ</t>
  </si>
  <si>
    <t>Raplamaa Auhind</t>
  </si>
  <si>
    <t>Hiiumaa KV IV etapp</t>
  </si>
  <si>
    <t xml:space="preserve">Eesti meistrivõistlustele õhkrelvadest </t>
  </si>
  <si>
    <t>Hiiumaa KV I etapp</t>
  </si>
  <si>
    <t>Rahvusvaheline võistlus</t>
  </si>
  <si>
    <t>Põlva Spordikooli laht. MV</t>
  </si>
  <si>
    <t>Hiiumaa lahtised MV</t>
  </si>
  <si>
    <t>Ülenurme GSK MV 2011</t>
  </si>
  <si>
    <t>Ülenurme GSK 2012</t>
  </si>
  <si>
    <t>(Aizpute, Loviisa,Sävsjö,Polonia,Haag)</t>
  </si>
  <si>
    <t>KJSK</t>
  </si>
  <si>
    <t>Narva LSK</t>
  </si>
  <si>
    <t>KL MäLK</t>
  </si>
  <si>
    <t>Järvamaa LSK</t>
  </si>
  <si>
    <t>Kaiu LK</t>
  </si>
  <si>
    <t>VORONOVA</t>
  </si>
  <si>
    <t>KOLJUHHINA</t>
  </si>
  <si>
    <t>POTAŠEVA</t>
  </si>
  <si>
    <t>KORTŠAGINA</t>
  </si>
  <si>
    <t>Marina</t>
  </si>
  <si>
    <t>GRODETSKAJA</t>
  </si>
  <si>
    <t>NIKOLAJEVA</t>
  </si>
  <si>
    <t>METS</t>
  </si>
  <si>
    <t>PIIBELEHT</t>
  </si>
  <si>
    <t>SOBOLEVA</t>
  </si>
  <si>
    <t>ŠKABARA</t>
  </si>
  <si>
    <t>MERONEN</t>
  </si>
  <si>
    <t xml:space="preserve">Anžela </t>
  </si>
  <si>
    <t xml:space="preserve">Valeria </t>
  </si>
  <si>
    <t xml:space="preserve">Jelena  </t>
  </si>
  <si>
    <t xml:space="preserve">Mari-Ann </t>
  </si>
  <si>
    <t xml:space="preserve">Julia </t>
  </si>
  <si>
    <t>Narva NMK</t>
  </si>
  <si>
    <t>RUMJANTSEVA</t>
  </si>
  <si>
    <t>ZAHHAROVA</t>
  </si>
  <si>
    <t>KALLO</t>
  </si>
  <si>
    <t>BOITSOVA</t>
  </si>
  <si>
    <t>FJODOROVA</t>
  </si>
  <si>
    <t>NIKITINA</t>
  </si>
  <si>
    <t>NIIBEK</t>
  </si>
  <si>
    <t>MILOGRADSKAJA</t>
  </si>
  <si>
    <t>RUBAŠTŠENKO</t>
  </si>
  <si>
    <t>SOLOVJOVA</t>
  </si>
  <si>
    <t>TIŠINA</t>
  </si>
  <si>
    <t>SMIRNOVA</t>
  </si>
  <si>
    <t>METJOLKINA</t>
  </si>
  <si>
    <t>ZUBKOVA</t>
  </si>
  <si>
    <t>ORLOVA</t>
  </si>
  <si>
    <t>GARANINA</t>
  </si>
  <si>
    <t>FILIPPOVA</t>
  </si>
  <si>
    <t xml:space="preserve">Anželika </t>
  </si>
  <si>
    <t xml:space="preserve">Veronika </t>
  </si>
  <si>
    <t xml:space="preserve">Alina </t>
  </si>
  <si>
    <t xml:space="preserve">Evelina </t>
  </si>
  <si>
    <t xml:space="preserve">Jelizaveta </t>
  </si>
  <si>
    <t xml:space="preserve">Viktoria </t>
  </si>
  <si>
    <t xml:space="preserve">Margarita </t>
  </si>
  <si>
    <t xml:space="preserve">Oksana </t>
  </si>
  <si>
    <t xml:space="preserve">Alla </t>
  </si>
  <si>
    <t xml:space="preserve">Irina </t>
  </si>
  <si>
    <t xml:space="preserve">Olga </t>
  </si>
  <si>
    <t>PV SKK</t>
  </si>
  <si>
    <t>EJSL</t>
  </si>
  <si>
    <t>PAJUSAAR</t>
  </si>
  <si>
    <t>FOMITŠOV</t>
  </si>
  <si>
    <t>BRENKIN</t>
  </si>
  <si>
    <t>POTAŠEV</t>
  </si>
  <si>
    <t>MAKSIMOV</t>
  </si>
  <si>
    <t>ORRO</t>
  </si>
  <si>
    <t>JEŽOV</t>
  </si>
  <si>
    <t>TAAL</t>
  </si>
  <si>
    <t>KUKUŠKIN</t>
  </si>
  <si>
    <t>SMORODIN</t>
  </si>
  <si>
    <t>KARJA</t>
  </si>
  <si>
    <t>SERGEJEV</t>
  </si>
  <si>
    <t>PUIO</t>
  </si>
  <si>
    <t>ALEKSEJEV</t>
  </si>
  <si>
    <t>FELDMAN</t>
  </si>
  <si>
    <t>KLEVER</t>
  </si>
  <si>
    <t>GRIGORJEV</t>
  </si>
  <si>
    <t xml:space="preserve">Neeme </t>
  </si>
  <si>
    <t xml:space="preserve">Vjatšeslav </t>
  </si>
  <si>
    <t xml:space="preserve">Andrei </t>
  </si>
  <si>
    <t xml:space="preserve">Sergei </t>
  </si>
  <si>
    <t xml:space="preserve">Dmitri </t>
  </si>
  <si>
    <t xml:space="preserve">Märt </t>
  </si>
  <si>
    <t xml:space="preserve">Aleksandr </t>
  </si>
  <si>
    <t xml:space="preserve">Roman </t>
  </si>
  <si>
    <t xml:space="preserve">Gleb </t>
  </si>
  <si>
    <t xml:space="preserve">Juri </t>
  </si>
  <si>
    <t>ERM</t>
  </si>
  <si>
    <t>FARFOROVSKI</t>
  </si>
  <si>
    <t>ZAHHAROV</t>
  </si>
  <si>
    <t>JELJOHHIN</t>
  </si>
  <si>
    <t>DŽIKAJEV</t>
  </si>
  <si>
    <t>ARO</t>
  </si>
  <si>
    <t>PRUKS</t>
  </si>
  <si>
    <t xml:space="preserve">Lauri </t>
  </si>
  <si>
    <t xml:space="preserve">Vadim </t>
  </si>
  <si>
    <t>Karita</t>
  </si>
  <si>
    <t>ERS</t>
  </si>
  <si>
    <t>Elva LSK</t>
  </si>
  <si>
    <t>Tuuli</t>
  </si>
  <si>
    <t>Heldur</t>
  </si>
  <si>
    <t>SK Haapsalu</t>
  </si>
  <si>
    <t>Kaur</t>
  </si>
  <si>
    <t>KUURBERG</t>
  </si>
  <si>
    <t>Karl-Adam</t>
  </si>
  <si>
    <t>KAUSTEL</t>
  </si>
  <si>
    <t>Lennart</t>
  </si>
  <si>
    <t>PRUULI</t>
  </si>
  <si>
    <t>Marek</t>
  </si>
  <si>
    <t>TAMM</t>
  </si>
  <si>
    <t>Priit</t>
  </si>
  <si>
    <t>Kristjan</t>
  </si>
  <si>
    <t>TIITSMA</t>
  </si>
  <si>
    <t>Jaago</t>
  </si>
  <si>
    <t>KAJALAINEN</t>
  </si>
  <si>
    <t>Ragnar</t>
  </si>
  <si>
    <t>NÕVA</t>
  </si>
  <si>
    <t>Kert</t>
  </si>
  <si>
    <t>Küllike</t>
  </si>
  <si>
    <t>LATIK</t>
  </si>
  <si>
    <t>Liisa</t>
  </si>
  <si>
    <t>PEET</t>
  </si>
  <si>
    <t>KAASIK</t>
  </si>
  <si>
    <t>Ana Laura</t>
  </si>
  <si>
    <t>Kalmar</t>
  </si>
  <si>
    <t>TIKERPUU</t>
  </si>
  <si>
    <t>Hiiumaa LSK</t>
  </si>
  <si>
    <t>Märt</t>
  </si>
  <si>
    <t>RAJAVEER</t>
  </si>
  <si>
    <t>Valeri</t>
  </si>
  <si>
    <t>TAMME</t>
  </si>
  <si>
    <t>David</t>
  </si>
  <si>
    <t>LUKAS</t>
  </si>
  <si>
    <t>Urmas</t>
  </si>
  <si>
    <t>KESKLA</t>
  </si>
  <si>
    <t>Argo</t>
  </si>
  <si>
    <t>HANSEN</t>
  </si>
  <si>
    <t>Georg</t>
  </si>
  <si>
    <t>LINKOV</t>
  </si>
  <si>
    <t>Kaia</t>
  </si>
  <si>
    <t>KINDLAM</t>
  </si>
  <si>
    <t>Aire</t>
  </si>
  <si>
    <t>ARGE</t>
  </si>
  <si>
    <t>Liivi</t>
  </si>
  <si>
    <t>KNHK</t>
  </si>
  <si>
    <t>Riina</t>
  </si>
  <si>
    <t>PARBO</t>
  </si>
  <si>
    <t>Annika</t>
  </si>
  <si>
    <t>KOPPEL</t>
  </si>
  <si>
    <t>Nemo</t>
  </si>
  <si>
    <t>TABUR</t>
  </si>
  <si>
    <t>Tiit</t>
  </si>
  <si>
    <t>VANNAS</t>
  </si>
  <si>
    <t>Aimar</t>
  </si>
  <si>
    <t>KURIG</t>
  </si>
  <si>
    <t>KÜBARSEPP</t>
  </si>
  <si>
    <t>Margus</t>
  </si>
  <si>
    <t>METSHEIN</t>
  </si>
  <si>
    <t>Andero</t>
  </si>
  <si>
    <t>LAURITS</t>
  </si>
  <si>
    <t>Andrus</t>
  </si>
  <si>
    <t>RÜÜTELMAA</t>
  </si>
  <si>
    <t>PVSKK/ KV Log</t>
  </si>
  <si>
    <t>Kaire</t>
  </si>
  <si>
    <t>LAUPA</t>
  </si>
  <si>
    <t>Liana</t>
  </si>
  <si>
    <t>Darja</t>
  </si>
  <si>
    <t>KÕRE</t>
  </si>
  <si>
    <t>Ülenurme GSK</t>
  </si>
  <si>
    <t>Juta</t>
  </si>
  <si>
    <t>SÕUEAUK</t>
  </si>
  <si>
    <t>Evelin</t>
  </si>
  <si>
    <t>Ethel</t>
  </si>
  <si>
    <t>ROZENTOV</t>
  </si>
  <si>
    <t>SK Tervis</t>
  </si>
  <si>
    <t>Brita</t>
  </si>
  <si>
    <t>LIIVAMAA</t>
  </si>
  <si>
    <t>Kadri</t>
  </si>
  <si>
    <t>IRDT</t>
  </si>
  <si>
    <t>IVANOV</t>
  </si>
  <si>
    <t>Piret</t>
  </si>
  <si>
    <t>NÄPPI</t>
  </si>
  <si>
    <t>Tiiu</t>
  </si>
  <si>
    <t>NÖÖRI</t>
  </si>
  <si>
    <t>Epp</t>
  </si>
  <si>
    <t>MAURING</t>
  </si>
  <si>
    <t>Pille-Triin</t>
  </si>
  <si>
    <t>BORGMANN</t>
  </si>
  <si>
    <t>Regina</t>
  </si>
  <si>
    <t>LUKK</t>
  </si>
  <si>
    <t>Stella</t>
  </si>
  <si>
    <t>RÕBAKOV</t>
  </si>
  <si>
    <t>Mari-Liis</t>
  </si>
  <si>
    <t>KÖST</t>
  </si>
  <si>
    <t>Elina</t>
  </si>
  <si>
    <t>LAAS</t>
  </si>
  <si>
    <t>Kairi-Liis</t>
  </si>
  <si>
    <t>ROONURM</t>
  </si>
  <si>
    <t>Sirle</t>
  </si>
  <si>
    <t>TENSO</t>
  </si>
  <si>
    <t>Kerli</t>
  </si>
  <si>
    <t>KAINE</t>
  </si>
  <si>
    <t>Mergit</t>
  </si>
  <si>
    <t>MARJAPUU</t>
  </si>
  <si>
    <t>Sofia</t>
  </si>
  <si>
    <t>ŠVAN</t>
  </si>
  <si>
    <t>Krit</t>
  </si>
  <si>
    <t>Põlva LSK</t>
  </si>
  <si>
    <t>Konstantin</t>
  </si>
  <si>
    <t>Andres</t>
  </si>
  <si>
    <t>Edik</t>
  </si>
  <si>
    <t>Anton</t>
  </si>
  <si>
    <t>Raivo</t>
  </si>
  <si>
    <t>Jüri</t>
  </si>
  <si>
    <t>FOTJEV</t>
  </si>
  <si>
    <t>LOGINOV</t>
  </si>
  <si>
    <t>HUNT</t>
  </si>
  <si>
    <t>KOPPELMANN</t>
  </si>
  <si>
    <t>OTVAGIN</t>
  </si>
  <si>
    <t>ROOSILEHT</t>
  </si>
  <si>
    <t>KILVITS</t>
  </si>
  <si>
    <t>Tarmo</t>
  </si>
  <si>
    <t>Raul</t>
  </si>
  <si>
    <t>Lembit</t>
  </si>
  <si>
    <t>Hannes</t>
  </si>
  <si>
    <t>Mati</t>
  </si>
  <si>
    <t>Artjom</t>
  </si>
  <si>
    <t>Indrek</t>
  </si>
  <si>
    <t>HINDOV</t>
  </si>
  <si>
    <t>JAESKI</t>
  </si>
  <si>
    <t>JEREŠTŠENKO</t>
  </si>
  <si>
    <t>KAARNA</t>
  </si>
  <si>
    <t>KRUUS</t>
  </si>
  <si>
    <t>ROMANOV</t>
  </si>
  <si>
    <t>SUUROJA</t>
  </si>
  <si>
    <t>TISCHLER</t>
  </si>
  <si>
    <t>TUI</t>
  </si>
  <si>
    <t>VENT</t>
  </si>
  <si>
    <t>NNMK</t>
  </si>
  <si>
    <t>Diana</t>
  </si>
  <si>
    <t>Ave</t>
  </si>
  <si>
    <t>TÄMM</t>
  </si>
  <si>
    <t>Tatjana</t>
  </si>
  <si>
    <t>ZAITSEVA</t>
  </si>
  <si>
    <t>Margarita</t>
  </si>
  <si>
    <t>JURJEVA</t>
  </si>
  <si>
    <t>Jelizaveta</t>
  </si>
  <si>
    <t>JERJOMINA</t>
  </si>
  <si>
    <t>VOROBJOVA</t>
  </si>
  <si>
    <t>LOSSMANN</t>
  </si>
  <si>
    <t>Marko</t>
  </si>
  <si>
    <t>AIGRO</t>
  </si>
  <si>
    <t>Ain</t>
  </si>
  <si>
    <t>MURU</t>
  </si>
  <si>
    <t>Taavi</t>
  </si>
  <si>
    <t>AASULA</t>
  </si>
  <si>
    <t>Aivar</t>
  </si>
  <si>
    <t>KUHI</t>
  </si>
  <si>
    <t>Matti</t>
  </si>
  <si>
    <t>KANEP</t>
  </si>
  <si>
    <t>Janari</t>
  </si>
  <si>
    <t>SAI</t>
  </si>
  <si>
    <t>Kaarel</t>
  </si>
  <si>
    <t>VILJASTE</t>
  </si>
  <si>
    <t>Meelis</t>
  </si>
  <si>
    <t>KASK</t>
  </si>
  <si>
    <t>JUURIK</t>
  </si>
  <si>
    <t>Karl</t>
  </si>
  <si>
    <t>KONTOR</t>
  </si>
  <si>
    <t xml:space="preserve">Elva LSK </t>
  </si>
  <si>
    <t>Siim Christian</t>
  </si>
  <si>
    <t>REPPO-SIREL</t>
  </si>
  <si>
    <t>Toomas</t>
  </si>
  <si>
    <t>SK EstaSport</t>
  </si>
  <si>
    <t>Siim</t>
  </si>
  <si>
    <t>TIRP</t>
  </si>
  <si>
    <t>Alar</t>
  </si>
  <si>
    <t>PALK</t>
  </si>
  <si>
    <t>Kristen</t>
  </si>
  <si>
    <t>MADISSOO</t>
  </si>
  <si>
    <t>Andrei</t>
  </si>
  <si>
    <t>Reijo</t>
  </si>
  <si>
    <t>VIROLAINEN</t>
  </si>
  <si>
    <t>MARGA</t>
  </si>
  <si>
    <t>Mario</t>
  </si>
  <si>
    <t>MERIRAND</t>
  </si>
  <si>
    <t>VANAKAMAR</t>
  </si>
  <si>
    <t>Peeter</t>
  </si>
  <si>
    <t>OLESK</t>
  </si>
  <si>
    <t>Allar</t>
  </si>
  <si>
    <t>MÜRK</t>
  </si>
  <si>
    <t>Vello</t>
  </si>
  <si>
    <t>JUURAK</t>
  </si>
  <si>
    <t>Andu</t>
  </si>
  <si>
    <t>HEINSOO</t>
  </si>
  <si>
    <t>Arles</t>
  </si>
  <si>
    <t>UIBOAID</t>
  </si>
  <si>
    <t>SEEDRE</t>
  </si>
  <si>
    <t>SK Pentathlon</t>
  </si>
  <si>
    <t>Mihkel</t>
  </si>
  <si>
    <t>KASEMETS</t>
  </si>
  <si>
    <t>Endel</t>
  </si>
  <si>
    <t>JÄRV</t>
  </si>
  <si>
    <t>Dain</t>
  </si>
  <si>
    <t>Allan</t>
  </si>
  <si>
    <t>PUUSILD</t>
  </si>
  <si>
    <t>NAABER</t>
  </si>
  <si>
    <t>Janar</t>
  </si>
  <si>
    <t>ARST</t>
  </si>
  <si>
    <t>Hendrik</t>
  </si>
  <si>
    <t>KÖHLER</t>
  </si>
  <si>
    <t>Sander</t>
  </si>
  <si>
    <t>SARAPUU</t>
  </si>
  <si>
    <t>ANIJALG</t>
  </si>
  <si>
    <t>Enn</t>
  </si>
  <si>
    <t>JAIGMA</t>
  </si>
  <si>
    <t>SIKK</t>
  </si>
  <si>
    <t>Janno</t>
  </si>
  <si>
    <t>MIKK</t>
  </si>
  <si>
    <t>Martin</t>
  </si>
  <si>
    <t>VERI</t>
  </si>
  <si>
    <t>Einar</t>
  </si>
  <si>
    <t>TIKKA</t>
  </si>
  <si>
    <t>Mait</t>
  </si>
  <si>
    <t>VASSER</t>
  </si>
  <si>
    <t>TIIRIK</t>
  </si>
  <si>
    <t>PEHK</t>
  </si>
  <si>
    <t>Tambet</t>
  </si>
  <si>
    <t>KIBAL</t>
  </si>
  <si>
    <t>Elvis</t>
  </si>
  <si>
    <t>KESKKÜLA</t>
  </si>
  <si>
    <t>Gardon</t>
  </si>
  <si>
    <t>PIIR</t>
  </si>
  <si>
    <t>Veera</t>
  </si>
  <si>
    <t>Anne-Liis</t>
  </si>
  <si>
    <t>Kristina</t>
  </si>
  <si>
    <t>Janika</t>
  </si>
  <si>
    <t>BRAUER</t>
  </si>
  <si>
    <t>Viljandi LK</t>
  </si>
  <si>
    <t>Ellen</t>
  </si>
  <si>
    <t>KANGILASKI</t>
  </si>
  <si>
    <t>Maire</t>
  </si>
  <si>
    <t>TIISLER</t>
  </si>
  <si>
    <t>Jevgenia</t>
  </si>
  <si>
    <t>MIHHAILOVA</t>
  </si>
  <si>
    <t>Mariliis</t>
  </si>
  <si>
    <t>Tiivi</t>
  </si>
  <si>
    <t>MÄNGLI</t>
  </si>
  <si>
    <t>Kairi</t>
  </si>
  <si>
    <t>Merje</t>
  </si>
  <si>
    <t>Liia</t>
  </si>
  <si>
    <t>Karin</t>
  </si>
  <si>
    <t>Elisa</t>
  </si>
  <si>
    <t>PANGSEPP</t>
  </si>
  <si>
    <t>Ljudmila</t>
  </si>
  <si>
    <t>Paula</t>
  </si>
  <si>
    <t>LEPPARU</t>
  </si>
  <si>
    <t>Karina</t>
  </si>
  <si>
    <t>KOTKAS</t>
  </si>
  <si>
    <t>Marjana-Kristiina</t>
  </si>
  <si>
    <t>Maarja-Liisa</t>
  </si>
  <si>
    <t>MAASIK</t>
  </si>
  <si>
    <t>Merle</t>
  </si>
  <si>
    <t>Grete</t>
  </si>
  <si>
    <t>LIPP</t>
  </si>
  <si>
    <t>Monika</t>
  </si>
  <si>
    <t>LAAN</t>
  </si>
  <si>
    <t>Joa</t>
  </si>
  <si>
    <t>BIRJUK</t>
  </si>
  <si>
    <t>PVSKK</t>
  </si>
  <si>
    <t>Jevgeni</t>
  </si>
  <si>
    <t>MIHHAILOV</t>
  </si>
  <si>
    <t>KELLAMÄE</t>
  </si>
  <si>
    <t>Hans</t>
  </si>
  <si>
    <t>HEINJÄRV</t>
  </si>
  <si>
    <t>Valga LK</t>
  </si>
  <si>
    <t>Harri</t>
  </si>
  <si>
    <t>Viia</t>
  </si>
  <si>
    <t>KALDAM</t>
  </si>
  <si>
    <t>VAARASK</t>
  </si>
  <si>
    <t>Tiina</t>
  </si>
  <si>
    <t>VESKIMEISTER</t>
  </si>
  <si>
    <t>KLMäLK</t>
  </si>
  <si>
    <t>Meeli Mari</t>
  </si>
  <si>
    <t>PÕKK</t>
  </si>
  <si>
    <t>PIIRISILD</t>
  </si>
  <si>
    <t>NIINE</t>
  </si>
  <si>
    <t>Kaisa</t>
  </si>
  <si>
    <t>KÄHR</t>
  </si>
  <si>
    <t>Anette-Caroline</t>
  </si>
  <si>
    <t>Daiva</t>
  </si>
  <si>
    <t>SOODLA</t>
  </si>
  <si>
    <t>Laura-Amanda</t>
  </si>
  <si>
    <t>GERMANE</t>
  </si>
  <si>
    <t>Läti</t>
  </si>
  <si>
    <t>Madara</t>
  </si>
  <si>
    <t>LARMANE</t>
  </si>
  <si>
    <t>Kaitsejõudude SK</t>
  </si>
  <si>
    <t>VESI</t>
  </si>
  <si>
    <t>Triin</t>
  </si>
  <si>
    <t>Leini</t>
  </si>
  <si>
    <t>Selve</t>
  </si>
  <si>
    <t>Sandra</t>
  </si>
  <si>
    <t>Vahur</t>
  </si>
  <si>
    <t>Kauri</t>
  </si>
  <si>
    <t>Reigo</t>
  </si>
  <si>
    <t>Lars</t>
  </si>
  <si>
    <t>Ott</t>
  </si>
  <si>
    <t>Henrik</t>
  </si>
  <si>
    <t>Eva-Liisa</t>
  </si>
  <si>
    <t>Marelle</t>
  </si>
  <si>
    <t xml:space="preserve">Pauliina </t>
  </si>
  <si>
    <t>Raigo</t>
  </si>
  <si>
    <t>Daimar</t>
  </si>
  <si>
    <t>Reio</t>
  </si>
  <si>
    <t>Kuressaare NHK</t>
  </si>
  <si>
    <t>Mari</t>
  </si>
  <si>
    <t>SEEBA</t>
  </si>
  <si>
    <t>Karel</t>
  </si>
  <si>
    <t>SK Estasport</t>
  </si>
  <si>
    <t>Jana</t>
  </si>
  <si>
    <t>PERVUŠKINA</t>
  </si>
  <si>
    <t>Heili</t>
  </si>
  <si>
    <t>Sigrit</t>
  </si>
  <si>
    <t>SEPP</t>
  </si>
  <si>
    <t>Elmet</t>
  </si>
  <si>
    <t>ORASSON</t>
  </si>
  <si>
    <t>KIRS</t>
  </si>
  <si>
    <t>KUUSIK</t>
  </si>
  <si>
    <t>LIIV</t>
  </si>
  <si>
    <t>NELJAS</t>
  </si>
  <si>
    <t>PALTS</t>
  </si>
  <si>
    <t>SAARNIIT</t>
  </si>
  <si>
    <t>IRA</t>
  </si>
  <si>
    <t>PRIKK</t>
  </si>
  <si>
    <t>SAAG</t>
  </si>
  <si>
    <t>AIDO</t>
  </si>
  <si>
    <t>BIRK</t>
  </si>
  <si>
    <t>KASE</t>
  </si>
  <si>
    <t>LEHTPUU</t>
  </si>
  <si>
    <t>LINTS</t>
  </si>
  <si>
    <t>OOLUP</t>
  </si>
  <si>
    <t>SINKEVIČIUS</t>
  </si>
  <si>
    <t>TAMSALU</t>
  </si>
  <si>
    <t>KALJURA</t>
  </si>
  <si>
    <t>KRUUSING</t>
  </si>
  <si>
    <t>PAJUMAA</t>
  </si>
  <si>
    <t>PÄRNAPUU</t>
  </si>
  <si>
    <t>TAPNER</t>
  </si>
  <si>
    <t>Kaupo</t>
  </si>
  <si>
    <t>ALLIK</t>
  </si>
  <si>
    <t>Heikki-Urmas</t>
  </si>
  <si>
    <t>PODNEK</t>
  </si>
  <si>
    <t>Margot</t>
  </si>
  <si>
    <t>NIGUMANN</t>
  </si>
  <si>
    <t xml:space="preserve">Meelis </t>
  </si>
  <si>
    <t>KIISK</t>
  </si>
  <si>
    <t xml:space="preserve">Kaisa </t>
  </si>
  <si>
    <t>Anette Caroline</t>
  </si>
  <si>
    <t>Triinu</t>
  </si>
  <si>
    <t>TUUGA</t>
  </si>
  <si>
    <t>Kristi</t>
  </si>
  <si>
    <t>UUKKIVI</t>
  </si>
  <si>
    <t>Aleksandr</t>
  </si>
  <si>
    <t>VORONIN</t>
  </si>
  <si>
    <t xml:space="preserve">Tõnis </t>
  </si>
  <si>
    <t>Ants</t>
  </si>
  <si>
    <t>PERTELSON</t>
  </si>
  <si>
    <t>Tõnu</t>
  </si>
  <si>
    <t>PÄRNAMÄE</t>
  </si>
  <si>
    <t>TSVK</t>
  </si>
  <si>
    <t>Leonid</t>
  </si>
  <si>
    <t>DULEPOV</t>
  </si>
  <si>
    <t>Rudolf</t>
  </si>
  <si>
    <t>ANKIPOV</t>
  </si>
  <si>
    <t>HALLIK</t>
  </si>
  <si>
    <t xml:space="preserve">Pavel </t>
  </si>
  <si>
    <t xml:space="preserve">Tormis </t>
  </si>
  <si>
    <t>SAAR</t>
  </si>
  <si>
    <t xml:space="preserve">Toomas </t>
  </si>
  <si>
    <t xml:space="preserve">Sven-Erik </t>
  </si>
  <si>
    <t>REBANE</t>
  </si>
  <si>
    <t xml:space="preserve">Kalju </t>
  </si>
  <si>
    <t>LEST</t>
  </si>
  <si>
    <t>Seisuga 19.01.2012</t>
  </si>
  <si>
    <t xml:space="preserve">Jaanus </t>
  </si>
  <si>
    <t xml:space="preserve">Peeter </t>
  </si>
  <si>
    <t xml:space="preserve">Raul </t>
  </si>
  <si>
    <t xml:space="preserve">Kalle </t>
  </si>
  <si>
    <t>TOOMET</t>
  </si>
  <si>
    <t xml:space="preserve">Aivo </t>
  </si>
  <si>
    <t>MEESAK</t>
  </si>
  <si>
    <t xml:space="preserve">Endel </t>
  </si>
  <si>
    <t>KAASIKU</t>
  </si>
  <si>
    <t xml:space="preserve">Siim </t>
  </si>
  <si>
    <t>ILLOPMÄGI</t>
  </si>
  <si>
    <t xml:space="preserve">Mati </t>
  </si>
  <si>
    <t xml:space="preserve">Andrus </t>
  </si>
  <si>
    <t xml:space="preserve">Rasmus </t>
  </si>
  <si>
    <t>ÕUN</t>
  </si>
  <si>
    <t xml:space="preserve">Maria </t>
  </si>
  <si>
    <t>KAZÕDUB</t>
  </si>
  <si>
    <t xml:space="preserve">Maire </t>
  </si>
  <si>
    <t>LIIDLEIN</t>
  </si>
  <si>
    <t>Viljandi SpK</t>
  </si>
  <si>
    <t xml:space="preserve">Brigitta </t>
  </si>
  <si>
    <t>ALLEMANN</t>
  </si>
  <si>
    <t xml:space="preserve">Leane </t>
  </si>
  <si>
    <t>LETNER</t>
  </si>
  <si>
    <t xml:space="preserve">Maarit </t>
  </si>
  <si>
    <t>REI</t>
  </si>
  <si>
    <t xml:space="preserve">Anne-Grete </t>
  </si>
  <si>
    <t>ARAK</t>
  </si>
  <si>
    <t xml:space="preserve">Tuule </t>
  </si>
  <si>
    <t>PÕLDSAAR</t>
  </si>
  <si>
    <t xml:space="preserve">Katrin </t>
  </si>
  <si>
    <t>RAIGLA</t>
  </si>
  <si>
    <t>Põlva SpK</t>
  </si>
  <si>
    <t>PVSKK/KV Logistika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</si>
</sst>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3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2"/>
      <name val="Times New Roman Baltic"/>
      <family val="0"/>
    </font>
    <font>
      <sz val="12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i/>
      <sz val="12"/>
      <name val="Calibri"/>
      <family val="2"/>
    </font>
    <font>
      <b/>
      <sz val="12"/>
      <name val="Times New Roman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5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12" fillId="0" borderId="0" xfId="0" applyFont="1" applyAlignment="1">
      <alignment textRotation="90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9" fillId="34" borderId="0" xfId="0" applyFont="1" applyFill="1" applyAlignment="1">
      <alignment/>
    </xf>
    <xf numFmtId="0" fontId="19" fillId="35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9" fillId="36" borderId="0" xfId="0" applyFont="1" applyFill="1" applyAlignment="1">
      <alignment/>
    </xf>
    <xf numFmtId="0" fontId="19" fillId="37" borderId="0" xfId="0" applyFont="1" applyFill="1" applyAlignment="1">
      <alignment/>
    </xf>
    <xf numFmtId="0" fontId="19" fillId="38" borderId="0" xfId="0" applyFont="1" applyFill="1" applyAlignment="1">
      <alignment/>
    </xf>
    <xf numFmtId="0" fontId="19" fillId="39" borderId="0" xfId="0" applyFont="1" applyFill="1" applyAlignment="1">
      <alignment/>
    </xf>
    <xf numFmtId="0" fontId="19" fillId="4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19" fillId="41" borderId="0" xfId="0" applyFont="1" applyFill="1" applyAlignment="1">
      <alignment/>
    </xf>
    <xf numFmtId="0" fontId="19" fillId="42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19" fillId="43" borderId="0" xfId="0" applyFont="1" applyFill="1" applyAlignment="1">
      <alignment/>
    </xf>
    <xf numFmtId="0" fontId="19" fillId="44" borderId="0" xfId="0" applyFont="1" applyFill="1" applyAlignment="1">
      <alignment/>
    </xf>
    <xf numFmtId="0" fontId="19" fillId="45" borderId="0" xfId="0" applyFont="1" applyFill="1" applyAlignment="1">
      <alignment/>
    </xf>
    <xf numFmtId="0" fontId="0" fillId="0" borderId="0" xfId="57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center"/>
      <protection/>
    </xf>
    <xf numFmtId="0" fontId="0" fillId="0" borderId="0" xfId="57" applyFill="1" applyBorder="1">
      <alignment/>
      <protection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1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0" fillId="33" borderId="0" xfId="0" applyFont="1" applyFill="1" applyAlignment="1">
      <alignment/>
    </xf>
    <xf numFmtId="0" fontId="20" fillId="46" borderId="0" xfId="0" applyFont="1" applyFill="1" applyAlignment="1">
      <alignment/>
    </xf>
    <xf numFmtId="0" fontId="20" fillId="34" borderId="0" xfId="0" applyFont="1" applyFill="1" applyAlignment="1">
      <alignment/>
    </xf>
    <xf numFmtId="0" fontId="19" fillId="47" borderId="0" xfId="0" applyFont="1" applyFill="1" applyAlignment="1">
      <alignment/>
    </xf>
    <xf numFmtId="0" fontId="19" fillId="48" borderId="0" xfId="0" applyFont="1" applyFill="1" applyBorder="1" applyAlignment="1">
      <alignment/>
    </xf>
    <xf numFmtId="0" fontId="20" fillId="48" borderId="0" xfId="0" applyFont="1" applyFill="1" applyBorder="1" applyAlignment="1">
      <alignment/>
    </xf>
    <xf numFmtId="0" fontId="19" fillId="49" borderId="0" xfId="0" applyFont="1" applyFill="1" applyAlignment="1">
      <alignment/>
    </xf>
    <xf numFmtId="0" fontId="20" fillId="49" borderId="0" xfId="0" applyFont="1" applyFill="1" applyBorder="1" applyAlignment="1">
      <alignment/>
    </xf>
    <xf numFmtId="0" fontId="19" fillId="50" borderId="0" xfId="0" applyFont="1" applyFill="1" applyAlignment="1">
      <alignment/>
    </xf>
    <xf numFmtId="0" fontId="20" fillId="50" borderId="0" xfId="0" applyFont="1" applyFill="1" applyAlignment="1">
      <alignment/>
    </xf>
    <xf numFmtId="0" fontId="62" fillId="0" borderId="0" xfId="0" applyFont="1" applyAlignment="1">
      <alignment textRotation="90"/>
    </xf>
    <xf numFmtId="0" fontId="19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51" borderId="0" xfId="0" applyFont="1" applyFill="1" applyAlignment="1">
      <alignment/>
    </xf>
    <xf numFmtId="0" fontId="20" fillId="43" borderId="0" xfId="0" applyFont="1" applyFill="1" applyAlignment="1">
      <alignment/>
    </xf>
    <xf numFmtId="0" fontId="20" fillId="52" borderId="0" xfId="0" applyFont="1" applyFill="1" applyAlignment="1">
      <alignment/>
    </xf>
    <xf numFmtId="0" fontId="19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20" fillId="53" borderId="0" xfId="0" applyFont="1" applyFill="1" applyAlignment="1">
      <alignment/>
    </xf>
    <xf numFmtId="0" fontId="19" fillId="53" borderId="0" xfId="0" applyFont="1" applyFill="1" applyAlignment="1">
      <alignment/>
    </xf>
    <xf numFmtId="0" fontId="19" fillId="54" borderId="0" xfId="0" applyFont="1" applyFill="1" applyAlignment="1">
      <alignment/>
    </xf>
    <xf numFmtId="0" fontId="0" fillId="55" borderId="0" xfId="0" applyFont="1" applyFill="1" applyAlignment="1">
      <alignment/>
    </xf>
    <xf numFmtId="0" fontId="0" fillId="55" borderId="0" xfId="0" applyFill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9" fillId="56" borderId="0" xfId="0" applyFont="1" applyFill="1" applyAlignment="1">
      <alignment/>
    </xf>
    <xf numFmtId="0" fontId="22" fillId="56" borderId="0" xfId="0" applyFont="1" applyFill="1" applyAlignment="1">
      <alignment/>
    </xf>
    <xf numFmtId="0" fontId="22" fillId="56" borderId="0" xfId="0" applyFont="1" applyFill="1" applyAlignment="1">
      <alignment horizontal="center"/>
    </xf>
    <xf numFmtId="0" fontId="22" fillId="56" borderId="0" xfId="0" applyFont="1" applyFill="1" applyAlignment="1">
      <alignment horizontal="left"/>
    </xf>
    <xf numFmtId="0" fontId="19" fillId="56" borderId="0" xfId="0" applyFont="1" applyFill="1" applyAlignment="1">
      <alignment horizontal="center"/>
    </xf>
    <xf numFmtId="0" fontId="21" fillId="56" borderId="0" xfId="0" applyFont="1" applyFill="1" applyAlignment="1">
      <alignment horizontal="center"/>
    </xf>
    <xf numFmtId="0" fontId="19" fillId="56" borderId="0" xfId="0" applyFont="1" applyFill="1" applyBorder="1" applyAlignment="1">
      <alignment horizontal="center"/>
    </xf>
    <xf numFmtId="0" fontId="21" fillId="56" borderId="0" xfId="0" applyFont="1" applyFill="1" applyBorder="1" applyAlignment="1">
      <alignment horizontal="center"/>
    </xf>
    <xf numFmtId="0" fontId="19" fillId="57" borderId="0" xfId="0" applyFont="1" applyFill="1" applyAlignment="1">
      <alignment/>
    </xf>
    <xf numFmtId="0" fontId="22" fillId="57" borderId="0" xfId="0" applyFont="1" applyFill="1" applyAlignment="1">
      <alignment/>
    </xf>
    <xf numFmtId="0" fontId="21" fillId="57" borderId="0" xfId="0" applyFont="1" applyFill="1" applyAlignment="1">
      <alignment horizontal="center"/>
    </xf>
    <xf numFmtId="0" fontId="22" fillId="57" borderId="0" xfId="0" applyFont="1" applyFill="1" applyAlignment="1">
      <alignment horizontal="center"/>
    </xf>
    <xf numFmtId="0" fontId="19" fillId="57" borderId="0" xfId="0" applyFont="1" applyFill="1" applyAlignment="1">
      <alignment horizontal="center"/>
    </xf>
    <xf numFmtId="0" fontId="22" fillId="57" borderId="0" xfId="0" applyFont="1" applyFill="1" applyAlignment="1">
      <alignment horizontal="left"/>
    </xf>
    <xf numFmtId="0" fontId="22" fillId="53" borderId="0" xfId="0" applyFont="1" applyFill="1" applyAlignment="1">
      <alignment/>
    </xf>
    <xf numFmtId="0" fontId="22" fillId="53" borderId="0" xfId="0" applyFont="1" applyFill="1" applyAlignment="1">
      <alignment horizontal="center"/>
    </xf>
    <xf numFmtId="0" fontId="19" fillId="53" borderId="0" xfId="0" applyFont="1" applyFill="1" applyAlignment="1">
      <alignment horizontal="center"/>
    </xf>
    <xf numFmtId="0" fontId="21" fillId="53" borderId="0" xfId="0" applyFont="1" applyFill="1" applyAlignment="1">
      <alignment horizontal="center"/>
    </xf>
    <xf numFmtId="0" fontId="22" fillId="53" borderId="0" xfId="0" applyFont="1" applyFill="1" applyAlignment="1">
      <alignment/>
    </xf>
    <xf numFmtId="0" fontId="19" fillId="53" borderId="0" xfId="0" applyFont="1" applyFill="1" applyAlignment="1">
      <alignment horizontal="center"/>
    </xf>
    <xf numFmtId="0" fontId="21" fillId="53" borderId="0" xfId="0" applyFont="1" applyFill="1" applyAlignment="1">
      <alignment horizontal="center"/>
    </xf>
    <xf numFmtId="0" fontId="22" fillId="53" borderId="0" xfId="0" applyFont="1" applyFill="1" applyAlignment="1">
      <alignment horizontal="center"/>
    </xf>
    <xf numFmtId="0" fontId="22" fillId="53" borderId="0" xfId="0" applyFont="1" applyFill="1" applyAlignment="1">
      <alignment horizontal="left"/>
    </xf>
    <xf numFmtId="0" fontId="22" fillId="53" borderId="0" xfId="0" applyNumberFormat="1" applyFont="1" applyFill="1" applyAlignment="1">
      <alignment horizontal="center"/>
    </xf>
    <xf numFmtId="0" fontId="19" fillId="53" borderId="0" xfId="0" applyNumberFormat="1" applyFont="1" applyFill="1" applyAlignment="1">
      <alignment horizontal="center"/>
    </xf>
    <xf numFmtId="0" fontId="21" fillId="53" borderId="0" xfId="0" applyNumberFormat="1" applyFont="1" applyFill="1" applyAlignment="1">
      <alignment horizontal="center"/>
    </xf>
    <xf numFmtId="0" fontId="19" fillId="58" borderId="0" xfId="0" applyFont="1" applyFill="1" applyAlignment="1">
      <alignment/>
    </xf>
    <xf numFmtId="0" fontId="22" fillId="58" borderId="0" xfId="0" applyFont="1" applyFill="1" applyAlignment="1">
      <alignment/>
    </xf>
    <xf numFmtId="0" fontId="22" fillId="58" borderId="0" xfId="0" applyFont="1" applyFill="1" applyAlignment="1">
      <alignment horizontal="center"/>
    </xf>
    <xf numFmtId="0" fontId="22" fillId="58" borderId="0" xfId="0" applyFont="1" applyFill="1" applyAlignment="1">
      <alignment horizontal="left"/>
    </xf>
    <xf numFmtId="0" fontId="19" fillId="58" borderId="0" xfId="0" applyFont="1" applyFill="1" applyAlignment="1">
      <alignment horizontal="center"/>
    </xf>
    <xf numFmtId="0" fontId="21" fillId="58" borderId="0" xfId="0" applyFont="1" applyFill="1" applyAlignment="1">
      <alignment horizontal="center"/>
    </xf>
    <xf numFmtId="0" fontId="22" fillId="58" borderId="0" xfId="0" applyFont="1" applyFill="1" applyBorder="1" applyAlignment="1">
      <alignment/>
    </xf>
    <xf numFmtId="0" fontId="22" fillId="58" borderId="0" xfId="0" applyFont="1" applyFill="1" applyBorder="1" applyAlignment="1">
      <alignment horizontal="center"/>
    </xf>
    <xf numFmtId="0" fontId="19" fillId="58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9" fillId="59" borderId="0" xfId="0" applyFont="1" applyFill="1" applyAlignment="1">
      <alignment/>
    </xf>
    <xf numFmtId="0" fontId="22" fillId="59" borderId="0" xfId="0" applyFont="1" applyFill="1" applyAlignment="1">
      <alignment/>
    </xf>
    <xf numFmtId="0" fontId="22" fillId="59" borderId="0" xfId="0" applyFont="1" applyFill="1" applyAlignment="1">
      <alignment horizontal="center"/>
    </xf>
    <xf numFmtId="0" fontId="22" fillId="59" borderId="0" xfId="0" applyFont="1" applyFill="1" applyAlignment="1">
      <alignment horizontal="left"/>
    </xf>
    <xf numFmtId="0" fontId="19" fillId="59" borderId="0" xfId="0" applyFont="1" applyFill="1" applyAlignment="1">
      <alignment horizontal="center"/>
    </xf>
    <xf numFmtId="0" fontId="21" fillId="59" borderId="0" xfId="0" applyFont="1" applyFill="1" applyAlignment="1">
      <alignment horizontal="center"/>
    </xf>
    <xf numFmtId="0" fontId="22" fillId="59" borderId="0" xfId="0" applyFont="1" applyFill="1" applyAlignment="1">
      <alignment/>
    </xf>
    <xf numFmtId="0" fontId="22" fillId="59" borderId="0" xfId="0" applyFont="1" applyFill="1" applyAlignment="1">
      <alignment horizontal="center"/>
    </xf>
    <xf numFmtId="0" fontId="19" fillId="59" borderId="0" xfId="0" applyFont="1" applyFill="1" applyAlignment="1">
      <alignment horizontal="center"/>
    </xf>
    <xf numFmtId="0" fontId="21" fillId="59" borderId="0" xfId="0" applyFont="1" applyFill="1" applyAlignment="1">
      <alignment horizontal="center"/>
    </xf>
    <xf numFmtId="0" fontId="22" fillId="59" borderId="0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60" borderId="0" xfId="0" applyFont="1" applyFill="1" applyAlignment="1">
      <alignment/>
    </xf>
    <xf numFmtId="0" fontId="22" fillId="60" borderId="0" xfId="0" applyFont="1" applyFill="1" applyBorder="1" applyAlignment="1">
      <alignment/>
    </xf>
    <xf numFmtId="0" fontId="22" fillId="60" borderId="0" xfId="0" applyFont="1" applyFill="1" applyBorder="1" applyAlignment="1">
      <alignment horizontal="center"/>
    </xf>
    <xf numFmtId="0" fontId="19" fillId="60" borderId="0" xfId="0" applyFont="1" applyFill="1" applyBorder="1" applyAlignment="1">
      <alignment horizontal="center"/>
    </xf>
    <xf numFmtId="0" fontId="21" fillId="60" borderId="0" xfId="0" applyFont="1" applyFill="1" applyBorder="1" applyAlignment="1">
      <alignment horizontal="center"/>
    </xf>
    <xf numFmtId="0" fontId="22" fillId="60" borderId="0" xfId="0" applyFont="1" applyFill="1" applyBorder="1" applyAlignment="1">
      <alignment/>
    </xf>
    <xf numFmtId="0" fontId="22" fillId="60" borderId="0" xfId="0" applyFont="1" applyFill="1" applyBorder="1" applyAlignment="1">
      <alignment horizontal="center"/>
    </xf>
    <xf numFmtId="0" fontId="19" fillId="60" borderId="0" xfId="0" applyFont="1" applyFill="1" applyBorder="1" applyAlignment="1">
      <alignment horizontal="center"/>
    </xf>
    <xf numFmtId="0" fontId="21" fillId="6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54" borderId="0" xfId="0" applyFont="1" applyFill="1" applyBorder="1" applyAlignment="1">
      <alignment/>
    </xf>
    <xf numFmtId="0" fontId="22" fillId="54" borderId="0" xfId="0" applyFont="1" applyFill="1" applyBorder="1" applyAlignment="1">
      <alignment horizontal="center"/>
    </xf>
    <xf numFmtId="0" fontId="19" fillId="54" borderId="0" xfId="0" applyFont="1" applyFill="1" applyBorder="1" applyAlignment="1">
      <alignment horizontal="center"/>
    </xf>
    <xf numFmtId="0" fontId="21" fillId="54" borderId="0" xfId="0" applyFont="1" applyFill="1" applyBorder="1" applyAlignment="1">
      <alignment horizontal="center"/>
    </xf>
    <xf numFmtId="0" fontId="22" fillId="54" borderId="0" xfId="0" applyFont="1" applyFill="1" applyBorder="1" applyAlignment="1">
      <alignment/>
    </xf>
    <xf numFmtId="0" fontId="22" fillId="54" borderId="0" xfId="0" applyFont="1" applyFill="1" applyAlignment="1">
      <alignment/>
    </xf>
    <xf numFmtId="0" fontId="22" fillId="61" borderId="0" xfId="0" applyFont="1" applyFill="1" applyAlignment="1">
      <alignment horizontal="left"/>
    </xf>
    <xf numFmtId="0" fontId="22" fillId="54" borderId="0" xfId="0" applyFont="1" applyFill="1" applyAlignment="1">
      <alignment horizontal="left"/>
    </xf>
    <xf numFmtId="0" fontId="19" fillId="54" borderId="0" xfId="0" applyFont="1" applyFill="1" applyAlignment="1">
      <alignment horizontal="center"/>
    </xf>
    <xf numFmtId="0" fontId="22" fillId="54" borderId="0" xfId="0" applyFont="1" applyFill="1" applyAlignment="1">
      <alignment horizontal="center"/>
    </xf>
    <xf numFmtId="0" fontId="22" fillId="61" borderId="0" xfId="0" applyFont="1" applyFill="1" applyAlignment="1">
      <alignment horizontal="center"/>
    </xf>
    <xf numFmtId="0" fontId="19" fillId="61" borderId="0" xfId="0" applyFont="1" applyFill="1" applyAlignment="1">
      <alignment horizontal="center"/>
    </xf>
    <xf numFmtId="0" fontId="21" fillId="61" borderId="0" xfId="0" applyFont="1" applyFill="1" applyBorder="1" applyAlignment="1">
      <alignment horizontal="center"/>
    </xf>
    <xf numFmtId="0" fontId="19" fillId="61" borderId="0" xfId="0" applyFont="1" applyFill="1" applyBorder="1" applyAlignment="1">
      <alignment horizontal="center"/>
    </xf>
    <xf numFmtId="0" fontId="21" fillId="61" borderId="0" xfId="0" applyFont="1" applyFill="1" applyAlignment="1">
      <alignment horizontal="center"/>
    </xf>
    <xf numFmtId="0" fontId="22" fillId="61" borderId="0" xfId="0" applyFont="1" applyFill="1" applyBorder="1" applyAlignment="1">
      <alignment horizontal="left"/>
    </xf>
    <xf numFmtId="0" fontId="22" fillId="59" borderId="0" xfId="0" applyFont="1" applyFill="1" applyBorder="1" applyAlignment="1">
      <alignment/>
    </xf>
    <xf numFmtId="0" fontId="22" fillId="60" borderId="0" xfId="0" applyFont="1" applyFill="1" applyAlignment="1">
      <alignment/>
    </xf>
    <xf numFmtId="0" fontId="22" fillId="54" borderId="0" xfId="0" applyFont="1" applyFill="1" applyBorder="1" applyAlignment="1">
      <alignment/>
    </xf>
    <xf numFmtId="0" fontId="22" fillId="56" borderId="0" xfId="0" applyFont="1" applyFill="1" applyBorder="1" applyAlignment="1">
      <alignment/>
    </xf>
    <xf numFmtId="0" fontId="19" fillId="59" borderId="0" xfId="0" applyFont="1" applyFill="1" applyBorder="1" applyAlignment="1">
      <alignment/>
    </xf>
    <xf numFmtId="0" fontId="22" fillId="60" borderId="0" xfId="0" applyFont="1" applyFill="1" applyBorder="1" applyAlignment="1">
      <alignment/>
    </xf>
    <xf numFmtId="0" fontId="22" fillId="59" borderId="0" xfId="0" applyFont="1" applyFill="1" applyBorder="1" applyAlignment="1">
      <alignment/>
    </xf>
    <xf numFmtId="0" fontId="22" fillId="60" borderId="0" xfId="0" applyFont="1" applyFill="1" applyAlignment="1">
      <alignment horizontal="center"/>
    </xf>
    <xf numFmtId="0" fontId="22" fillId="54" borderId="0" xfId="0" applyFont="1" applyFill="1" applyBorder="1" applyAlignment="1">
      <alignment horizontal="center"/>
    </xf>
    <xf numFmtId="0" fontId="22" fillId="56" borderId="0" xfId="0" applyFont="1" applyFill="1" applyBorder="1" applyAlignment="1">
      <alignment horizontal="center"/>
    </xf>
    <xf numFmtId="0" fontId="22" fillId="59" borderId="0" xfId="0" applyFont="1" applyFill="1" applyBorder="1" applyAlignment="1">
      <alignment horizontal="center"/>
    </xf>
    <xf numFmtId="0" fontId="22" fillId="54" borderId="0" xfId="0" applyFont="1" applyFill="1" applyBorder="1" applyAlignment="1">
      <alignment horizontal="left"/>
    </xf>
    <xf numFmtId="0" fontId="19" fillId="59" borderId="0" xfId="0" applyFont="1" applyFill="1" applyBorder="1" applyAlignment="1">
      <alignment horizontal="center"/>
    </xf>
    <xf numFmtId="0" fontId="19" fillId="60" borderId="0" xfId="0" applyFont="1" applyFill="1" applyAlignment="1">
      <alignment horizontal="center"/>
    </xf>
    <xf numFmtId="0" fontId="19" fillId="54" borderId="0" xfId="0" applyFont="1" applyFill="1" applyBorder="1" applyAlignment="1">
      <alignment horizontal="center"/>
    </xf>
    <xf numFmtId="0" fontId="19" fillId="56" borderId="0" xfId="0" applyFont="1" applyFill="1" applyBorder="1" applyAlignment="1">
      <alignment horizontal="center"/>
    </xf>
    <xf numFmtId="0" fontId="19" fillId="59" borderId="0" xfId="0" applyFont="1" applyFill="1" applyBorder="1" applyAlignment="1">
      <alignment horizontal="center"/>
    </xf>
    <xf numFmtId="0" fontId="19" fillId="60" borderId="0" xfId="0" applyFont="1" applyFill="1" applyBorder="1" applyAlignment="1">
      <alignment horizontal="center"/>
    </xf>
    <xf numFmtId="0" fontId="21" fillId="59" borderId="0" xfId="0" applyFont="1" applyFill="1" applyBorder="1" applyAlignment="1">
      <alignment horizontal="center"/>
    </xf>
    <xf numFmtId="0" fontId="21" fillId="60" borderId="0" xfId="0" applyFont="1" applyFill="1" applyAlignment="1">
      <alignment horizontal="center"/>
    </xf>
    <xf numFmtId="0" fontId="21" fillId="54" borderId="0" xfId="0" applyFont="1" applyFill="1" applyBorder="1" applyAlignment="1">
      <alignment horizontal="center"/>
    </xf>
    <xf numFmtId="0" fontId="21" fillId="60" borderId="0" xfId="0" applyFont="1" applyFill="1" applyBorder="1" applyAlignment="1">
      <alignment horizontal="center"/>
    </xf>
    <xf numFmtId="0" fontId="21" fillId="58" borderId="0" xfId="0" applyFont="1" applyFill="1" applyBorder="1" applyAlignment="1">
      <alignment horizontal="center"/>
    </xf>
    <xf numFmtId="0" fontId="21" fillId="56" borderId="0" xfId="0" applyFont="1" applyFill="1" applyBorder="1" applyAlignment="1">
      <alignment horizontal="center"/>
    </xf>
    <xf numFmtId="0" fontId="21" fillId="59" borderId="0" xfId="0" applyFont="1" applyFill="1" applyBorder="1" applyAlignment="1">
      <alignment horizontal="center"/>
    </xf>
    <xf numFmtId="0" fontId="22" fillId="61" borderId="0" xfId="0" applyFont="1" applyFill="1" applyBorder="1" applyAlignment="1">
      <alignment horizontal="left"/>
    </xf>
    <xf numFmtId="0" fontId="22" fillId="53" borderId="0" xfId="0" applyFont="1" applyFill="1" applyBorder="1" applyAlignment="1">
      <alignment/>
    </xf>
    <xf numFmtId="0" fontId="22" fillId="61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53" borderId="0" xfId="0" applyFont="1" applyFill="1" applyBorder="1" applyAlignment="1">
      <alignment horizontal="left"/>
    </xf>
    <xf numFmtId="0" fontId="19" fillId="61" borderId="0" xfId="0" applyFont="1" applyFill="1" applyBorder="1" applyAlignment="1">
      <alignment horizontal="center"/>
    </xf>
    <xf numFmtId="0" fontId="19" fillId="53" borderId="0" xfId="0" applyFont="1" applyFill="1" applyBorder="1" applyAlignment="1">
      <alignment horizontal="center"/>
    </xf>
    <xf numFmtId="0" fontId="21" fillId="61" borderId="0" xfId="0" applyFont="1" applyFill="1" applyBorder="1" applyAlignment="1">
      <alignment horizontal="center"/>
    </xf>
    <xf numFmtId="0" fontId="21" fillId="53" borderId="0" xfId="0" applyFont="1" applyFill="1" applyBorder="1" applyAlignment="1">
      <alignment horizontal="center"/>
    </xf>
    <xf numFmtId="0" fontId="22" fillId="57" borderId="0" xfId="0" applyFont="1" applyFill="1" applyBorder="1" applyAlignment="1">
      <alignment/>
    </xf>
    <xf numFmtId="0" fontId="22" fillId="60" borderId="0" xfId="0" applyFont="1" applyFill="1" applyBorder="1" applyAlignment="1">
      <alignment horizontal="center"/>
    </xf>
    <xf numFmtId="0" fontId="22" fillId="57" borderId="0" xfId="0" applyFont="1" applyFill="1" applyBorder="1" applyAlignment="1">
      <alignment horizontal="center"/>
    </xf>
    <xf numFmtId="0" fontId="0" fillId="53" borderId="0" xfId="0" applyFill="1" applyBorder="1" applyAlignment="1">
      <alignment/>
    </xf>
    <xf numFmtId="0" fontId="22" fillId="57" borderId="0" xfId="0" applyFont="1" applyFill="1" applyBorder="1" applyAlignment="1">
      <alignment horizontal="left"/>
    </xf>
    <xf numFmtId="0" fontId="19" fillId="57" borderId="0" xfId="0" applyFont="1" applyFill="1" applyBorder="1" applyAlignment="1">
      <alignment horizontal="center"/>
    </xf>
    <xf numFmtId="0" fontId="21" fillId="57" borderId="0" xfId="0" applyFont="1" applyFill="1" applyBorder="1" applyAlignment="1">
      <alignment horizontal="center"/>
    </xf>
    <xf numFmtId="0" fontId="21" fillId="54" borderId="0" xfId="0" applyFont="1" applyFill="1" applyAlignment="1">
      <alignment horizontal="center"/>
    </xf>
    <xf numFmtId="0" fontId="22" fillId="60" borderId="0" xfId="0" applyFont="1" applyFill="1" applyAlignment="1">
      <alignment/>
    </xf>
    <xf numFmtId="0" fontId="22" fillId="60" borderId="0" xfId="0" applyFont="1" applyFill="1" applyBorder="1" applyAlignment="1">
      <alignment/>
    </xf>
    <xf numFmtId="0" fontId="22" fillId="53" borderId="0" xfId="0" applyFont="1" applyFill="1" applyBorder="1" applyAlignment="1">
      <alignment/>
    </xf>
    <xf numFmtId="0" fontId="22" fillId="54" borderId="0" xfId="0" applyFont="1" applyFill="1" applyBorder="1" applyAlignment="1">
      <alignment/>
    </xf>
    <xf numFmtId="0" fontId="22" fillId="60" borderId="0" xfId="0" applyFont="1" applyFill="1" applyAlignment="1">
      <alignment horizontal="center"/>
    </xf>
    <xf numFmtId="0" fontId="22" fillId="60" borderId="0" xfId="0" applyFont="1" applyFill="1" applyBorder="1" applyAlignment="1">
      <alignment horizontal="center"/>
    </xf>
    <xf numFmtId="0" fontId="22" fillId="53" borderId="0" xfId="0" applyFont="1" applyFill="1" applyBorder="1" applyAlignment="1">
      <alignment horizontal="center"/>
    </xf>
    <xf numFmtId="0" fontId="22" fillId="56" borderId="0" xfId="0" applyFont="1" applyFill="1" applyBorder="1" applyAlignment="1">
      <alignment horizontal="left"/>
    </xf>
    <xf numFmtId="0" fontId="19" fillId="60" borderId="0" xfId="0" applyFont="1" applyFill="1" applyAlignment="1">
      <alignment horizontal="center"/>
    </xf>
    <xf numFmtId="0" fontId="19" fillId="60" borderId="0" xfId="0" applyFont="1" applyFill="1" applyBorder="1" applyAlignment="1">
      <alignment horizontal="center"/>
    </xf>
    <xf numFmtId="0" fontId="21" fillId="60" borderId="0" xfId="0" applyFont="1" applyFill="1" applyAlignment="1">
      <alignment horizontal="center"/>
    </xf>
    <xf numFmtId="0" fontId="21" fillId="60" borderId="0" xfId="0" applyFont="1" applyFill="1" applyBorder="1" applyAlignment="1">
      <alignment horizontal="center"/>
    </xf>
    <xf numFmtId="0" fontId="22" fillId="54" borderId="0" xfId="0" applyFont="1" applyFill="1" applyAlignment="1">
      <alignment/>
    </xf>
    <xf numFmtId="0" fontId="21" fillId="59" borderId="0" xfId="0" applyFont="1" applyFill="1" applyBorder="1" applyAlignment="1">
      <alignment horizontal="center"/>
    </xf>
    <xf numFmtId="0" fontId="19" fillId="53" borderId="0" xfId="0" applyFont="1" applyFill="1" applyBorder="1" applyAlignment="1">
      <alignment horizontal="center"/>
    </xf>
    <xf numFmtId="0" fontId="21" fillId="53" borderId="0" xfId="0" applyFont="1" applyFill="1" applyBorder="1" applyAlignment="1">
      <alignment horizontal="center"/>
    </xf>
    <xf numFmtId="0" fontId="19" fillId="62" borderId="0" xfId="0" applyFont="1" applyFill="1" applyAlignment="1">
      <alignment/>
    </xf>
    <xf numFmtId="0" fontId="22" fillId="62" borderId="0" xfId="0" applyFont="1" applyFill="1" applyBorder="1" applyAlignment="1">
      <alignment/>
    </xf>
    <xf numFmtId="0" fontId="22" fillId="62" borderId="0" xfId="0" applyFont="1" applyFill="1" applyBorder="1" applyAlignment="1">
      <alignment horizontal="center"/>
    </xf>
    <xf numFmtId="0" fontId="22" fillId="62" borderId="0" xfId="0" applyFont="1" applyFill="1" applyBorder="1" applyAlignment="1">
      <alignment horizontal="left"/>
    </xf>
    <xf numFmtId="0" fontId="19" fillId="62" borderId="0" xfId="0" applyFont="1" applyFill="1" applyBorder="1" applyAlignment="1">
      <alignment horizontal="center"/>
    </xf>
    <xf numFmtId="0" fontId="21" fillId="62" borderId="0" xfId="0" applyFont="1" applyFill="1" applyBorder="1" applyAlignment="1">
      <alignment horizontal="center"/>
    </xf>
    <xf numFmtId="0" fontId="22" fillId="62" borderId="0" xfId="0" applyFont="1" applyFill="1" applyAlignment="1">
      <alignment/>
    </xf>
    <xf numFmtId="0" fontId="22" fillId="62" borderId="0" xfId="0" applyFont="1" applyFill="1" applyAlignment="1">
      <alignment horizontal="center"/>
    </xf>
    <xf numFmtId="0" fontId="22" fillId="62" borderId="0" xfId="0" applyFont="1" applyFill="1" applyAlignment="1">
      <alignment horizontal="left"/>
    </xf>
    <xf numFmtId="0" fontId="19" fillId="62" borderId="0" xfId="0" applyFont="1" applyFill="1" applyAlignment="1">
      <alignment horizontal="center"/>
    </xf>
    <xf numFmtId="0" fontId="21" fillId="62" borderId="0" xfId="0" applyFont="1" applyFill="1" applyAlignment="1">
      <alignment horizontal="center"/>
    </xf>
    <xf numFmtId="0" fontId="22" fillId="62" borderId="0" xfId="0" applyFont="1" applyFill="1" applyAlignment="1">
      <alignment/>
    </xf>
    <xf numFmtId="0" fontId="22" fillId="62" borderId="0" xfId="0" applyFont="1" applyFill="1" applyAlignment="1">
      <alignment horizontal="center"/>
    </xf>
    <xf numFmtId="0" fontId="19" fillId="62" borderId="0" xfId="0" applyFont="1" applyFill="1" applyAlignment="1">
      <alignment horizontal="center"/>
    </xf>
    <xf numFmtId="0" fontId="21" fillId="6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2" fillId="55" borderId="0" xfId="0" applyFont="1" applyFill="1" applyAlignment="1">
      <alignment/>
    </xf>
    <xf numFmtId="0" fontId="22" fillId="55" borderId="0" xfId="0" applyFont="1" applyFill="1" applyAlignment="1">
      <alignment horizontal="center"/>
    </xf>
    <xf numFmtId="0" fontId="19" fillId="55" borderId="0" xfId="0" applyFont="1" applyFill="1" applyAlignment="1">
      <alignment horizontal="center"/>
    </xf>
    <xf numFmtId="0" fontId="21" fillId="55" borderId="0" xfId="0" applyFont="1" applyFill="1" applyAlignment="1">
      <alignment horizontal="center"/>
    </xf>
    <xf numFmtId="0" fontId="22" fillId="55" borderId="0" xfId="0" applyFont="1" applyFill="1" applyBorder="1" applyAlignment="1">
      <alignment/>
    </xf>
    <xf numFmtId="0" fontId="22" fillId="55" borderId="0" xfId="0" applyFont="1" applyFill="1" applyBorder="1" applyAlignment="1">
      <alignment horizontal="center"/>
    </xf>
    <xf numFmtId="0" fontId="22" fillId="55" borderId="0" xfId="0" applyFont="1" applyFill="1" applyBorder="1" applyAlignment="1">
      <alignment horizontal="left"/>
    </xf>
    <xf numFmtId="0" fontId="19" fillId="55" borderId="0" xfId="0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2" fillId="55" borderId="0" xfId="0" applyFont="1" applyFill="1" applyAlignment="1">
      <alignment/>
    </xf>
    <xf numFmtId="0" fontId="22" fillId="55" borderId="0" xfId="0" applyFont="1" applyFill="1" applyAlignment="1">
      <alignment horizontal="center"/>
    </xf>
    <xf numFmtId="0" fontId="22" fillId="55" borderId="0" xfId="0" applyFont="1" applyFill="1" applyAlignment="1">
      <alignment horizontal="left"/>
    </xf>
    <xf numFmtId="0" fontId="19" fillId="55" borderId="0" xfId="0" applyFont="1" applyFill="1" applyAlignment="1">
      <alignment horizontal="center"/>
    </xf>
    <xf numFmtId="0" fontId="21" fillId="55" borderId="0" xfId="0" applyFont="1" applyFill="1" applyAlignment="1">
      <alignment horizontal="center"/>
    </xf>
    <xf numFmtId="0" fontId="22" fillId="55" borderId="0" xfId="0" applyFont="1" applyFill="1" applyBorder="1" applyAlignment="1">
      <alignment/>
    </xf>
    <xf numFmtId="0" fontId="19" fillId="55" borderId="0" xfId="0" applyFont="1" applyFill="1" applyBorder="1" applyAlignment="1">
      <alignment horizontal="center"/>
    </xf>
    <xf numFmtId="0" fontId="19" fillId="62" borderId="0" xfId="0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1" fillId="62" borderId="0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55" borderId="0" xfId="0" applyFont="1" applyFill="1" applyBorder="1" applyAlignment="1">
      <alignment horizontal="center"/>
    </xf>
    <xf numFmtId="0" fontId="22" fillId="55" borderId="0" xfId="0" applyFont="1" applyFill="1" applyBorder="1" applyAlignment="1">
      <alignment horizontal="left"/>
    </xf>
    <xf numFmtId="0" fontId="22" fillId="53" borderId="0" xfId="0" applyFont="1" applyFill="1" applyBorder="1" applyAlignment="1">
      <alignment/>
    </xf>
    <xf numFmtId="0" fontId="22" fillId="62" borderId="0" xfId="0" applyFont="1" applyFill="1" applyBorder="1" applyAlignment="1">
      <alignment/>
    </xf>
    <xf numFmtId="0" fontId="22" fillId="53" borderId="0" xfId="0" applyFont="1" applyFill="1" applyBorder="1" applyAlignment="1">
      <alignment horizontal="center"/>
    </xf>
    <xf numFmtId="0" fontId="22" fillId="62" borderId="0" xfId="0" applyFont="1" applyFill="1" applyBorder="1" applyAlignment="1">
      <alignment horizontal="center"/>
    </xf>
    <xf numFmtId="0" fontId="19" fillId="53" borderId="0" xfId="0" applyFont="1" applyFill="1" applyBorder="1" applyAlignment="1">
      <alignment horizontal="center"/>
    </xf>
    <xf numFmtId="0" fontId="19" fillId="62" borderId="0" xfId="0" applyFont="1" applyFill="1" applyBorder="1" applyAlignment="1">
      <alignment horizontal="center"/>
    </xf>
    <xf numFmtId="0" fontId="21" fillId="53" borderId="0" xfId="0" applyFont="1" applyFill="1" applyBorder="1" applyAlignment="1">
      <alignment horizontal="center"/>
    </xf>
    <xf numFmtId="0" fontId="21" fillId="62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63" borderId="0" xfId="0" applyFont="1" applyFill="1" applyAlignment="1">
      <alignment/>
    </xf>
    <xf numFmtId="0" fontId="22" fillId="63" borderId="0" xfId="0" applyFont="1" applyFill="1" applyAlignment="1">
      <alignment/>
    </xf>
    <xf numFmtId="0" fontId="22" fillId="63" borderId="0" xfId="0" applyFont="1" applyFill="1" applyAlignment="1">
      <alignment horizontal="center"/>
    </xf>
    <xf numFmtId="0" fontId="19" fillId="63" borderId="0" xfId="0" applyFont="1" applyFill="1" applyAlignment="1">
      <alignment horizontal="center"/>
    </xf>
    <xf numFmtId="0" fontId="21" fillId="63" borderId="0" xfId="0" applyFont="1" applyFill="1" applyAlignment="1">
      <alignment horizontal="center"/>
    </xf>
    <xf numFmtId="0" fontId="22" fillId="63" borderId="0" xfId="0" applyFont="1" applyFill="1" applyAlignment="1">
      <alignment/>
    </xf>
    <xf numFmtId="0" fontId="22" fillId="63" borderId="0" xfId="0" applyFont="1" applyFill="1" applyAlignment="1">
      <alignment horizontal="center"/>
    </xf>
    <xf numFmtId="0" fontId="22" fillId="62" borderId="0" xfId="0" applyFont="1" applyFill="1" applyBorder="1" applyAlignment="1">
      <alignment/>
    </xf>
    <xf numFmtId="0" fontId="22" fillId="63" borderId="0" xfId="0" applyFont="1" applyFill="1" applyBorder="1" applyAlignment="1">
      <alignment/>
    </xf>
    <xf numFmtId="0" fontId="22" fillId="63" borderId="0" xfId="0" applyFont="1" applyFill="1" applyBorder="1" applyAlignment="1">
      <alignment/>
    </xf>
    <xf numFmtId="0" fontId="22" fillId="62" borderId="0" xfId="0" applyFont="1" applyFill="1" applyBorder="1" applyAlignment="1">
      <alignment horizontal="center"/>
    </xf>
    <xf numFmtId="0" fontId="22" fillId="63" borderId="0" xfId="0" applyFont="1" applyFill="1" applyBorder="1" applyAlignment="1">
      <alignment horizontal="center"/>
    </xf>
    <xf numFmtId="0" fontId="22" fillId="63" borderId="0" xfId="0" applyFont="1" applyFill="1" applyBorder="1" applyAlignment="1">
      <alignment horizontal="center"/>
    </xf>
    <xf numFmtId="0" fontId="19" fillId="62" borderId="0" xfId="0" applyFont="1" applyFill="1" applyBorder="1" applyAlignment="1">
      <alignment horizontal="center"/>
    </xf>
    <xf numFmtId="0" fontId="19" fillId="63" borderId="0" xfId="0" applyFont="1" applyFill="1" applyBorder="1" applyAlignment="1">
      <alignment horizontal="center"/>
    </xf>
    <xf numFmtId="0" fontId="21" fillId="62" borderId="0" xfId="0" applyFont="1" applyFill="1" applyBorder="1" applyAlignment="1">
      <alignment horizontal="center"/>
    </xf>
    <xf numFmtId="0" fontId="21" fillId="63" borderId="0" xfId="0" applyFont="1" applyFill="1" applyBorder="1" applyAlignment="1">
      <alignment horizontal="center"/>
    </xf>
    <xf numFmtId="0" fontId="19" fillId="63" borderId="0" xfId="0" applyFont="1" applyFill="1" applyAlignment="1">
      <alignment horizontal="center"/>
    </xf>
    <xf numFmtId="0" fontId="21" fillId="63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9" fillId="63" borderId="0" xfId="0" applyFont="1" applyFill="1" applyBorder="1" applyAlignment="1">
      <alignment horizontal="center"/>
    </xf>
    <xf numFmtId="0" fontId="21" fillId="63" borderId="0" xfId="0" applyFont="1" applyFill="1" applyBorder="1" applyAlignment="1">
      <alignment horizontal="center"/>
    </xf>
    <xf numFmtId="0" fontId="22" fillId="63" borderId="0" xfId="0" applyFont="1" applyFill="1" applyAlignment="1">
      <alignment horizontal="left"/>
    </xf>
    <xf numFmtId="0" fontId="22" fillId="63" borderId="0" xfId="0" applyFont="1" applyFill="1" applyBorder="1" applyAlignment="1">
      <alignment horizontal="left"/>
    </xf>
    <xf numFmtId="0" fontId="22" fillId="56" borderId="0" xfId="0" applyFont="1" applyFill="1" applyAlignment="1">
      <alignment/>
    </xf>
    <xf numFmtId="0" fontId="22" fillId="56" borderId="0" xfId="0" applyFont="1" applyFill="1" applyAlignment="1">
      <alignment horizontal="center"/>
    </xf>
    <xf numFmtId="0" fontId="19" fillId="56" borderId="0" xfId="0" applyFont="1" applyFill="1" applyAlignment="1">
      <alignment horizontal="center"/>
    </xf>
    <xf numFmtId="0" fontId="21" fillId="56" borderId="0" xfId="0" applyFont="1" applyFill="1" applyAlignment="1">
      <alignment horizontal="center"/>
    </xf>
    <xf numFmtId="0" fontId="22" fillId="55" borderId="0" xfId="0" applyFont="1" applyFill="1" applyBorder="1" applyAlignment="1">
      <alignment/>
    </xf>
    <xf numFmtId="0" fontId="22" fillId="57" borderId="0" xfId="0" applyFont="1" applyFill="1" applyAlignment="1">
      <alignment/>
    </xf>
    <xf numFmtId="0" fontId="22" fillId="55" borderId="0" xfId="0" applyFont="1" applyFill="1" applyBorder="1" applyAlignment="1">
      <alignment horizontal="center"/>
    </xf>
    <xf numFmtId="0" fontId="22" fillId="57" borderId="0" xfId="0" applyFont="1" applyFill="1" applyAlignment="1">
      <alignment horizontal="center"/>
    </xf>
    <xf numFmtId="0" fontId="19" fillId="55" borderId="0" xfId="0" applyFont="1" applyFill="1" applyBorder="1" applyAlignment="1">
      <alignment horizontal="center"/>
    </xf>
    <xf numFmtId="0" fontId="19" fillId="57" borderId="0" xfId="0" applyFont="1" applyFill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1" fillId="57" borderId="0" xfId="0" applyFont="1" applyFill="1" applyAlignment="1">
      <alignment horizontal="center"/>
    </xf>
    <xf numFmtId="0" fontId="19" fillId="64" borderId="0" xfId="0" applyFont="1" applyFill="1" applyBorder="1" applyAlignment="1">
      <alignment/>
    </xf>
    <xf numFmtId="0" fontId="22" fillId="64" borderId="0" xfId="0" applyFont="1" applyFill="1" applyBorder="1" applyAlignment="1">
      <alignment/>
    </xf>
    <xf numFmtId="0" fontId="22" fillId="64" borderId="0" xfId="0" applyFont="1" applyFill="1" applyBorder="1" applyAlignment="1">
      <alignment horizontal="center"/>
    </xf>
    <xf numFmtId="0" fontId="19" fillId="64" borderId="0" xfId="0" applyFont="1" applyFill="1" applyBorder="1" applyAlignment="1">
      <alignment horizontal="center"/>
    </xf>
    <xf numFmtId="0" fontId="21" fillId="64" borderId="0" xfId="0" applyFont="1" applyFill="1" applyBorder="1" applyAlignment="1">
      <alignment horizontal="center"/>
    </xf>
    <xf numFmtId="0" fontId="22" fillId="64" borderId="0" xfId="0" applyFont="1" applyFill="1" applyAlignment="1">
      <alignment/>
    </xf>
    <xf numFmtId="0" fontId="22" fillId="64" borderId="0" xfId="0" applyFont="1" applyFill="1" applyAlignment="1">
      <alignment horizontal="center"/>
    </xf>
    <xf numFmtId="0" fontId="19" fillId="64" borderId="0" xfId="0" applyFont="1" applyFill="1" applyAlignment="1">
      <alignment horizontal="center"/>
    </xf>
    <xf numFmtId="0" fontId="21" fillId="64" borderId="0" xfId="0" applyFont="1" applyFill="1" applyAlignment="1">
      <alignment horizontal="center"/>
    </xf>
    <xf numFmtId="0" fontId="22" fillId="64" borderId="0" xfId="0" applyFont="1" applyFill="1" applyBorder="1" applyAlignment="1">
      <alignment horizontal="left"/>
    </xf>
    <xf numFmtId="0" fontId="22" fillId="64" borderId="0" xfId="0" applyFont="1" applyFill="1" applyAlignment="1">
      <alignment horizontal="left"/>
    </xf>
    <xf numFmtId="0" fontId="19" fillId="63" borderId="0" xfId="0" applyFont="1" applyFill="1" applyBorder="1" applyAlignment="1">
      <alignment horizontal="center"/>
    </xf>
    <xf numFmtId="0" fontId="21" fillId="63" borderId="0" xfId="0" applyFont="1" applyFill="1" applyBorder="1" applyAlignment="1">
      <alignment horizontal="center"/>
    </xf>
    <xf numFmtId="0" fontId="22" fillId="64" borderId="0" xfId="0" applyFont="1" applyFill="1" applyBorder="1" applyAlignment="1">
      <alignment/>
    </xf>
    <xf numFmtId="0" fontId="22" fillId="64" borderId="0" xfId="0" applyFont="1" applyFill="1" applyBorder="1" applyAlignment="1">
      <alignment horizontal="center"/>
    </xf>
    <xf numFmtId="0" fontId="22" fillId="64" borderId="0" xfId="0" applyFont="1" applyFill="1" applyAlignment="1">
      <alignment/>
    </xf>
    <xf numFmtId="0" fontId="19" fillId="64" borderId="0" xfId="0" applyFont="1" applyFill="1" applyBorder="1" applyAlignment="1">
      <alignment horizontal="center"/>
    </xf>
    <xf numFmtId="0" fontId="21" fillId="64" borderId="0" xfId="0" applyFont="1" applyFill="1" applyBorder="1" applyAlignment="1">
      <alignment horizontal="center"/>
    </xf>
    <xf numFmtId="0" fontId="22" fillId="64" borderId="0" xfId="0" applyFont="1" applyFill="1" applyBorder="1" applyAlignment="1">
      <alignment/>
    </xf>
    <xf numFmtId="0" fontId="22" fillId="64" borderId="0" xfId="0" applyFont="1" applyFill="1" applyAlignment="1">
      <alignment horizontal="center"/>
    </xf>
    <xf numFmtId="0" fontId="19" fillId="64" borderId="0" xfId="0" applyFont="1" applyFill="1" applyAlignment="1">
      <alignment horizontal="center"/>
    </xf>
    <xf numFmtId="0" fontId="21" fillId="64" borderId="0" xfId="0" applyFont="1" applyFill="1" applyAlignment="1">
      <alignment horizontal="center"/>
    </xf>
    <xf numFmtId="0" fontId="22" fillId="56" borderId="0" xfId="0" applyFont="1" applyFill="1" applyAlignment="1">
      <alignment/>
    </xf>
    <xf numFmtId="0" fontId="22" fillId="65" borderId="0" xfId="0" applyFont="1" applyFill="1" applyBorder="1" applyAlignment="1">
      <alignment horizontal="left"/>
    </xf>
    <xf numFmtId="0" fontId="22" fillId="65" borderId="0" xfId="0" applyFont="1" applyFill="1" applyBorder="1" applyAlignment="1">
      <alignment horizontal="center"/>
    </xf>
    <xf numFmtId="0" fontId="22" fillId="65" borderId="0" xfId="0" applyFont="1" applyFill="1" applyAlignment="1">
      <alignment horizontal="left"/>
    </xf>
    <xf numFmtId="0" fontId="19" fillId="65" borderId="0" xfId="0" applyFont="1" applyFill="1" applyBorder="1" applyAlignment="1">
      <alignment horizontal="center"/>
    </xf>
    <xf numFmtId="0" fontId="21" fillId="65" borderId="0" xfId="0" applyFont="1" applyFill="1" applyBorder="1" applyAlignment="1">
      <alignment horizontal="center"/>
    </xf>
    <xf numFmtId="0" fontId="19" fillId="66" borderId="0" xfId="0" applyFont="1" applyFill="1" applyAlignment="1">
      <alignment/>
    </xf>
    <xf numFmtId="0" fontId="22" fillId="66" borderId="0" xfId="0" applyFont="1" applyFill="1" applyBorder="1" applyAlignment="1">
      <alignment/>
    </xf>
    <xf numFmtId="0" fontId="22" fillId="66" borderId="0" xfId="0" applyFont="1" applyFill="1" applyBorder="1" applyAlignment="1">
      <alignment/>
    </xf>
    <xf numFmtId="0" fontId="22" fillId="66" borderId="0" xfId="0" applyFont="1" applyFill="1" applyBorder="1" applyAlignment="1">
      <alignment horizontal="center"/>
    </xf>
    <xf numFmtId="0" fontId="19" fillId="66" borderId="0" xfId="0" applyFont="1" applyFill="1" applyBorder="1" applyAlignment="1">
      <alignment horizontal="center"/>
    </xf>
    <xf numFmtId="0" fontId="21" fillId="66" borderId="0" xfId="0" applyFont="1" applyFill="1" applyBorder="1" applyAlignment="1">
      <alignment horizontal="center"/>
    </xf>
    <xf numFmtId="0" fontId="19" fillId="66" borderId="0" xfId="0" applyFont="1" applyFill="1" applyBorder="1" applyAlignment="1">
      <alignment horizontal="center"/>
    </xf>
    <xf numFmtId="0" fontId="21" fillId="66" borderId="0" xfId="0" applyFont="1" applyFill="1" applyBorder="1" applyAlignment="1">
      <alignment horizontal="center"/>
    </xf>
    <xf numFmtId="0" fontId="22" fillId="66" borderId="0" xfId="0" applyFont="1" applyFill="1" applyBorder="1" applyAlignment="1">
      <alignment horizontal="center"/>
    </xf>
    <xf numFmtId="0" fontId="22" fillId="66" borderId="0" xfId="0" applyFont="1" applyFill="1" applyAlignment="1">
      <alignment/>
    </xf>
    <xf numFmtId="0" fontId="22" fillId="66" borderId="0" xfId="0" applyFont="1" applyFill="1" applyAlignment="1">
      <alignment horizontal="center"/>
    </xf>
    <xf numFmtId="0" fontId="22" fillId="66" borderId="0" xfId="0" applyFont="1" applyFill="1" applyAlignment="1">
      <alignment/>
    </xf>
    <xf numFmtId="0" fontId="19" fillId="66" borderId="0" xfId="0" applyFont="1" applyFill="1" applyAlignment="1">
      <alignment horizontal="center"/>
    </xf>
    <xf numFmtId="0" fontId="21" fillId="66" borderId="0" xfId="0" applyFont="1" applyFill="1" applyAlignment="1">
      <alignment horizontal="center"/>
    </xf>
    <xf numFmtId="0" fontId="22" fillId="66" borderId="0" xfId="0" applyFont="1" applyFill="1" applyAlignment="1">
      <alignment horizontal="center"/>
    </xf>
    <xf numFmtId="0" fontId="62" fillId="0" borderId="0" xfId="0" applyFont="1" applyAlignment="1">
      <alignment horizontal="center" textRotation="90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7" fillId="0" borderId="0" xfId="0" applyFont="1" applyAlignment="1">
      <alignment/>
    </xf>
    <xf numFmtId="0" fontId="19" fillId="67" borderId="0" xfId="0" applyFont="1" applyFill="1" applyAlignment="1">
      <alignment/>
    </xf>
    <xf numFmtId="0" fontId="22" fillId="67" borderId="0" xfId="0" applyFont="1" applyFill="1" applyBorder="1" applyAlignment="1">
      <alignment/>
    </xf>
    <xf numFmtId="0" fontId="22" fillId="67" borderId="0" xfId="0" applyFont="1" applyFill="1" applyBorder="1" applyAlignment="1">
      <alignment horizontal="center"/>
    </xf>
    <xf numFmtId="0" fontId="19" fillId="67" borderId="0" xfId="0" applyFont="1" applyFill="1" applyBorder="1" applyAlignment="1">
      <alignment horizontal="center"/>
    </xf>
    <xf numFmtId="0" fontId="21" fillId="67" borderId="0" xfId="0" applyFont="1" applyFill="1" applyBorder="1" applyAlignment="1">
      <alignment horizontal="center"/>
    </xf>
    <xf numFmtId="0" fontId="22" fillId="67" borderId="0" xfId="0" applyFont="1" applyFill="1" applyAlignment="1">
      <alignment/>
    </xf>
    <xf numFmtId="0" fontId="22" fillId="67" borderId="0" xfId="0" applyFont="1" applyFill="1" applyAlignment="1">
      <alignment horizontal="center"/>
    </xf>
    <xf numFmtId="0" fontId="19" fillId="67" borderId="0" xfId="0" applyFont="1" applyFill="1" applyAlignment="1">
      <alignment horizontal="center"/>
    </xf>
    <xf numFmtId="0" fontId="21" fillId="67" borderId="0" xfId="0" applyFont="1" applyFill="1" applyAlignment="1">
      <alignment horizontal="center"/>
    </xf>
    <xf numFmtId="0" fontId="22" fillId="67" borderId="0" xfId="0" applyFont="1" applyFill="1" applyAlignment="1">
      <alignment/>
    </xf>
    <xf numFmtId="0" fontId="22" fillId="67" borderId="0" xfId="0" applyFont="1" applyFill="1" applyAlignment="1">
      <alignment horizontal="center"/>
    </xf>
    <xf numFmtId="0" fontId="22" fillId="67" borderId="0" xfId="0" applyFont="1" applyFill="1" applyAlignment="1">
      <alignment horizontal="left"/>
    </xf>
    <xf numFmtId="0" fontId="19" fillId="67" borderId="0" xfId="0" applyFont="1" applyFill="1" applyAlignment="1">
      <alignment horizontal="center"/>
    </xf>
    <xf numFmtId="0" fontId="21" fillId="67" borderId="0" xfId="0" applyFont="1" applyFill="1" applyAlignment="1">
      <alignment horizontal="center"/>
    </xf>
    <xf numFmtId="0" fontId="22" fillId="67" borderId="0" xfId="0" applyFont="1" applyFill="1" applyBorder="1" applyAlignment="1">
      <alignment/>
    </xf>
    <xf numFmtId="0" fontId="22" fillId="59" borderId="0" xfId="0" applyFont="1" applyFill="1" applyBorder="1" applyAlignment="1">
      <alignment/>
    </xf>
    <xf numFmtId="0" fontId="22" fillId="67" borderId="0" xfId="0" applyFont="1" applyFill="1" applyBorder="1" applyAlignment="1">
      <alignment horizontal="center"/>
    </xf>
    <xf numFmtId="0" fontId="22" fillId="67" borderId="0" xfId="0" applyFont="1" applyFill="1" applyBorder="1" applyAlignment="1">
      <alignment horizontal="left"/>
    </xf>
    <xf numFmtId="0" fontId="19" fillId="67" borderId="0" xfId="0" applyFont="1" applyFill="1" applyBorder="1" applyAlignment="1">
      <alignment horizontal="center"/>
    </xf>
    <xf numFmtId="0" fontId="19" fillId="66" borderId="0" xfId="0" applyFont="1" applyFill="1" applyAlignment="1">
      <alignment horizontal="center"/>
    </xf>
    <xf numFmtId="0" fontId="21" fillId="67" borderId="0" xfId="0" applyFont="1" applyFill="1" applyBorder="1" applyAlignment="1">
      <alignment horizontal="center"/>
    </xf>
    <xf numFmtId="0" fontId="21" fillId="66" borderId="0" xfId="0" applyFont="1" applyFill="1" applyAlignment="1">
      <alignment horizontal="center"/>
    </xf>
    <xf numFmtId="0" fontId="22" fillId="54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9" fillId="59" borderId="0" xfId="0" applyFont="1" applyFill="1" applyAlignment="1">
      <alignment/>
    </xf>
    <xf numFmtId="0" fontId="22" fillId="66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6"/>
  <sheetViews>
    <sheetView zoomScalePageLayoutView="0" workbookViewId="0" topLeftCell="A1">
      <selection activeCell="C68" sqref="C68"/>
    </sheetView>
  </sheetViews>
  <sheetFormatPr defaultColWidth="9.140625" defaultRowHeight="12.75"/>
  <cols>
    <col min="1" max="1" width="3.57421875" style="0" customWidth="1"/>
    <col min="2" max="2" width="15.00390625" style="0" customWidth="1"/>
    <col min="3" max="3" width="13.57421875" style="0" customWidth="1"/>
    <col min="4" max="4" width="5.57421875" style="0" customWidth="1"/>
    <col min="5" max="5" width="18.8515625" style="0" customWidth="1"/>
    <col min="6" max="11" width="5.140625" style="0" bestFit="1" customWidth="1"/>
    <col min="12" max="12" width="5.8515625" style="0" customWidth="1"/>
    <col min="13" max="13" width="3.8515625" style="0" customWidth="1"/>
    <col min="15" max="15" width="4.421875" style="0" customWidth="1"/>
    <col min="17" max="17" width="6.28125" style="0" customWidth="1"/>
  </cols>
  <sheetData>
    <row r="1" spans="2:13" ht="18">
      <c r="B1" s="1" t="s">
        <v>32</v>
      </c>
      <c r="C1" s="1"/>
      <c r="M1" s="472"/>
    </row>
    <row r="2" spans="2:13" ht="18">
      <c r="B2" s="1" t="s">
        <v>0</v>
      </c>
      <c r="C2" s="1"/>
      <c r="E2" s="46">
        <v>2012</v>
      </c>
      <c r="G2" s="82" t="s">
        <v>517</v>
      </c>
      <c r="M2" s="472"/>
    </row>
    <row r="3" spans="3:13" ht="15.75">
      <c r="C3" s="96" t="s">
        <v>21</v>
      </c>
      <c r="E3" s="96" t="s">
        <v>17</v>
      </c>
      <c r="M3" s="472"/>
    </row>
    <row r="4" spans="1:13" ht="15.75">
      <c r="A4" s="185" t="s">
        <v>11</v>
      </c>
      <c r="B4" s="186" t="s">
        <v>1</v>
      </c>
      <c r="C4" s="186"/>
      <c r="D4" s="185" t="s">
        <v>2</v>
      </c>
      <c r="E4" s="185" t="s">
        <v>3</v>
      </c>
      <c r="F4" s="185" t="s">
        <v>4</v>
      </c>
      <c r="G4" s="185" t="s">
        <v>5</v>
      </c>
      <c r="H4" s="185" t="s">
        <v>6</v>
      </c>
      <c r="I4" s="185" t="s">
        <v>7</v>
      </c>
      <c r="J4" s="185" t="s">
        <v>8</v>
      </c>
      <c r="K4" s="185" t="s">
        <v>9</v>
      </c>
      <c r="L4" s="98" t="s">
        <v>29</v>
      </c>
      <c r="M4" s="472"/>
    </row>
    <row r="5" spans="1:17" ht="15.75">
      <c r="A5" s="97">
        <v>1</v>
      </c>
      <c r="B5" s="417" t="s">
        <v>488</v>
      </c>
      <c r="C5" s="417" t="s">
        <v>489</v>
      </c>
      <c r="D5" s="418">
        <v>1991</v>
      </c>
      <c r="E5" s="417" t="s">
        <v>43</v>
      </c>
      <c r="F5" s="419">
        <v>98</v>
      </c>
      <c r="G5" s="419">
        <v>99</v>
      </c>
      <c r="H5" s="419">
        <v>97</v>
      </c>
      <c r="I5" s="419">
        <v>98</v>
      </c>
      <c r="J5" s="419">
        <v>98</v>
      </c>
      <c r="K5" s="419">
        <v>99</v>
      </c>
      <c r="L5" s="420">
        <f>SUM(F5:K5)</f>
        <v>589</v>
      </c>
      <c r="M5" s="31"/>
      <c r="N5" s="198" t="s">
        <v>34</v>
      </c>
      <c r="O5" s="139"/>
      <c r="P5" s="139"/>
      <c r="Q5" s="101" t="s">
        <v>39</v>
      </c>
    </row>
    <row r="6" spans="1:18" ht="15.75">
      <c r="A6" s="97">
        <v>2</v>
      </c>
      <c r="B6" s="322" t="s">
        <v>141</v>
      </c>
      <c r="C6" s="322" t="s">
        <v>142</v>
      </c>
      <c r="D6" s="326">
        <v>1991</v>
      </c>
      <c r="E6" s="322" t="s">
        <v>134</v>
      </c>
      <c r="F6" s="330">
        <v>96</v>
      </c>
      <c r="G6" s="330">
        <v>94</v>
      </c>
      <c r="H6" s="330">
        <v>98</v>
      </c>
      <c r="I6" s="330">
        <v>97</v>
      </c>
      <c r="J6" s="330">
        <v>96</v>
      </c>
      <c r="K6" s="330">
        <v>100</v>
      </c>
      <c r="L6" s="332">
        <v>581</v>
      </c>
      <c r="M6" s="31"/>
      <c r="N6" s="115" t="s">
        <v>33</v>
      </c>
      <c r="O6" s="115"/>
      <c r="P6" s="115"/>
      <c r="Q6" s="101">
        <v>2</v>
      </c>
      <c r="R6" s="3"/>
    </row>
    <row r="7" spans="1:17" ht="15.75">
      <c r="A7" s="97">
        <v>3</v>
      </c>
      <c r="B7" s="322" t="s">
        <v>244</v>
      </c>
      <c r="C7" s="323" t="s">
        <v>121</v>
      </c>
      <c r="D7" s="327">
        <v>1994</v>
      </c>
      <c r="E7" s="322" t="s">
        <v>41</v>
      </c>
      <c r="F7" s="330">
        <v>99</v>
      </c>
      <c r="G7" s="330">
        <v>95</v>
      </c>
      <c r="H7" s="330">
        <v>96</v>
      </c>
      <c r="I7" s="330">
        <v>96</v>
      </c>
      <c r="J7" s="330">
        <v>98</v>
      </c>
      <c r="K7" s="330">
        <v>96</v>
      </c>
      <c r="L7" s="332">
        <v>580</v>
      </c>
      <c r="M7" s="31"/>
      <c r="N7" s="96" t="s">
        <v>10</v>
      </c>
      <c r="O7" s="138"/>
      <c r="P7" s="138"/>
      <c r="Q7" s="138">
        <v>3</v>
      </c>
    </row>
    <row r="8" spans="1:17" ht="15.75">
      <c r="A8" s="97">
        <v>4</v>
      </c>
      <c r="B8" s="199" t="s">
        <v>285</v>
      </c>
      <c r="C8" s="451" t="s">
        <v>286</v>
      </c>
      <c r="D8" s="200">
        <v>1956</v>
      </c>
      <c r="E8" s="201" t="s">
        <v>42</v>
      </c>
      <c r="F8" s="202">
        <v>95</v>
      </c>
      <c r="G8" s="202">
        <v>98</v>
      </c>
      <c r="H8" s="202">
        <v>95</v>
      </c>
      <c r="I8" s="202">
        <v>95</v>
      </c>
      <c r="J8" s="202">
        <v>98</v>
      </c>
      <c r="K8" s="202">
        <v>96</v>
      </c>
      <c r="L8" s="203">
        <v>577</v>
      </c>
      <c r="M8" s="31"/>
      <c r="N8" s="180" t="s">
        <v>36</v>
      </c>
      <c r="O8" s="140"/>
      <c r="P8" s="179"/>
      <c r="Q8" s="138">
        <v>4</v>
      </c>
    </row>
    <row r="9" spans="1:17" ht="15.75">
      <c r="A9" s="97">
        <v>5</v>
      </c>
      <c r="B9" s="184" t="s">
        <v>127</v>
      </c>
      <c r="C9" s="184" t="s">
        <v>120</v>
      </c>
      <c r="D9" s="197">
        <v>1987</v>
      </c>
      <c r="E9" s="184" t="s">
        <v>44</v>
      </c>
      <c r="F9" s="97">
        <v>97</v>
      </c>
      <c r="G9" s="97">
        <v>96</v>
      </c>
      <c r="H9" s="97">
        <v>98</v>
      </c>
      <c r="I9" s="97">
        <v>97</v>
      </c>
      <c r="J9" s="97">
        <v>93</v>
      </c>
      <c r="K9" s="97">
        <v>96</v>
      </c>
      <c r="L9" s="98">
        <f>SUM(F9:K9)</f>
        <v>577</v>
      </c>
      <c r="M9" s="31"/>
      <c r="N9" s="107" t="s">
        <v>15</v>
      </c>
      <c r="O9" s="142"/>
      <c r="P9" s="142"/>
      <c r="Q9" s="138">
        <v>5</v>
      </c>
    </row>
    <row r="10" spans="1:17" ht="15.75">
      <c r="A10" s="97">
        <v>6</v>
      </c>
      <c r="B10" s="482" t="s">
        <v>509</v>
      </c>
      <c r="C10" s="482" t="s">
        <v>247</v>
      </c>
      <c r="D10" s="483">
        <v>1996</v>
      </c>
      <c r="E10" s="482" t="s">
        <v>41</v>
      </c>
      <c r="F10" s="484">
        <v>95</v>
      </c>
      <c r="G10" s="484">
        <v>99</v>
      </c>
      <c r="H10" s="484">
        <v>96</v>
      </c>
      <c r="I10" s="484">
        <v>96</v>
      </c>
      <c r="J10" s="484">
        <v>92</v>
      </c>
      <c r="K10" s="484">
        <v>96</v>
      </c>
      <c r="L10" s="485">
        <f>SUM(F10:K10)</f>
        <v>574</v>
      </c>
      <c r="M10" s="31"/>
      <c r="N10" s="106" t="s">
        <v>14</v>
      </c>
      <c r="O10" s="141"/>
      <c r="P10" s="141"/>
      <c r="Q10" s="138">
        <v>6</v>
      </c>
    </row>
    <row r="11" spans="1:17" ht="15.75">
      <c r="A11" s="97">
        <v>7</v>
      </c>
      <c r="B11" s="264" t="s">
        <v>242</v>
      </c>
      <c r="C11" s="264" t="s">
        <v>249</v>
      </c>
      <c r="D11" s="265">
        <v>1966</v>
      </c>
      <c r="E11" s="264" t="s">
        <v>240</v>
      </c>
      <c r="F11" s="266">
        <v>94</v>
      </c>
      <c r="G11" s="266">
        <v>98</v>
      </c>
      <c r="H11" s="266">
        <v>98</v>
      </c>
      <c r="I11" s="266">
        <v>94</v>
      </c>
      <c r="J11" s="266">
        <v>96</v>
      </c>
      <c r="K11" s="266">
        <v>94</v>
      </c>
      <c r="L11" s="267">
        <f>SUM(F11:K11)</f>
        <v>574</v>
      </c>
      <c r="M11" s="31"/>
      <c r="N11" s="181" t="s">
        <v>13</v>
      </c>
      <c r="O11" s="116"/>
      <c r="P11" s="116"/>
      <c r="Q11" s="138">
        <v>7</v>
      </c>
    </row>
    <row r="12" spans="1:17" ht="15.75">
      <c r="A12" s="97">
        <v>8</v>
      </c>
      <c r="B12" s="468" t="s">
        <v>245</v>
      </c>
      <c r="C12" s="468" t="s">
        <v>252</v>
      </c>
      <c r="D12" s="471">
        <v>1966</v>
      </c>
      <c r="E12" s="468" t="s">
        <v>42</v>
      </c>
      <c r="F12" s="469">
        <v>96</v>
      </c>
      <c r="G12" s="469">
        <v>95</v>
      </c>
      <c r="H12" s="469">
        <v>95</v>
      </c>
      <c r="I12" s="469">
        <v>98</v>
      </c>
      <c r="J12" s="469">
        <v>93</v>
      </c>
      <c r="K12" s="469">
        <v>96</v>
      </c>
      <c r="L12" s="470">
        <f>SUM(F12:K12)</f>
        <v>573</v>
      </c>
      <c r="M12" s="31"/>
      <c r="N12" s="114" t="s">
        <v>22</v>
      </c>
      <c r="O12" s="114"/>
      <c r="P12" s="114"/>
      <c r="Q12" s="138">
        <v>8</v>
      </c>
    </row>
    <row r="13" spans="1:17" ht="15.75">
      <c r="A13" s="97">
        <v>9</v>
      </c>
      <c r="B13" s="323" t="s">
        <v>283</v>
      </c>
      <c r="C13" s="323" t="s">
        <v>284</v>
      </c>
      <c r="D13" s="327">
        <v>1971</v>
      </c>
      <c r="E13" s="323" t="s">
        <v>201</v>
      </c>
      <c r="F13" s="331">
        <v>97</v>
      </c>
      <c r="G13" s="331">
        <v>93</v>
      </c>
      <c r="H13" s="331">
        <v>99</v>
      </c>
      <c r="I13" s="331">
        <v>94</v>
      </c>
      <c r="J13" s="331">
        <v>96</v>
      </c>
      <c r="K13" s="331">
        <v>93</v>
      </c>
      <c r="L13" s="333">
        <v>572</v>
      </c>
      <c r="M13" s="31"/>
      <c r="N13" s="182" t="s">
        <v>37</v>
      </c>
      <c r="O13" s="183"/>
      <c r="P13" s="183"/>
      <c r="Q13" s="138">
        <v>9</v>
      </c>
    </row>
    <row r="14" spans="1:17" ht="15.75">
      <c r="A14" s="97">
        <v>10</v>
      </c>
      <c r="B14" s="482" t="s">
        <v>510</v>
      </c>
      <c r="C14" s="482" t="s">
        <v>511</v>
      </c>
      <c r="D14" s="483">
        <v>1983</v>
      </c>
      <c r="E14" s="482" t="s">
        <v>43</v>
      </c>
      <c r="F14" s="484">
        <v>94</v>
      </c>
      <c r="G14" s="484">
        <v>96</v>
      </c>
      <c r="H14" s="484">
        <v>97</v>
      </c>
      <c r="I14" s="484">
        <v>95</v>
      </c>
      <c r="J14" s="484">
        <v>94</v>
      </c>
      <c r="K14" s="484">
        <v>93</v>
      </c>
      <c r="L14" s="485">
        <f>SUM(F14:K14)</f>
        <v>569</v>
      </c>
      <c r="M14" s="31"/>
      <c r="N14" s="393" t="s">
        <v>26</v>
      </c>
      <c r="O14" s="125"/>
      <c r="P14" s="125"/>
      <c r="Q14" s="138">
        <v>10</v>
      </c>
    </row>
    <row r="15" spans="1:17" ht="15.75">
      <c r="A15" s="97">
        <v>11</v>
      </c>
      <c r="B15" s="245" t="s">
        <v>241</v>
      </c>
      <c r="C15" s="245" t="s">
        <v>248</v>
      </c>
      <c r="D15" s="246">
        <v>1987</v>
      </c>
      <c r="E15" s="245" t="s">
        <v>41</v>
      </c>
      <c r="F15" s="243">
        <v>97</v>
      </c>
      <c r="G15" s="243">
        <v>94</v>
      </c>
      <c r="H15" s="243">
        <v>93</v>
      </c>
      <c r="I15" s="243">
        <v>95</v>
      </c>
      <c r="J15" s="243">
        <v>98</v>
      </c>
      <c r="K15" s="243">
        <v>92</v>
      </c>
      <c r="L15" s="244">
        <f>SUM(F15:K15)</f>
        <v>569</v>
      </c>
      <c r="M15" s="31"/>
      <c r="N15" s="143" t="s">
        <v>38</v>
      </c>
      <c r="O15" s="144"/>
      <c r="P15" s="144"/>
      <c r="Q15" s="138">
        <v>11</v>
      </c>
    </row>
    <row r="16" spans="1:17" ht="15.75">
      <c r="A16" s="97">
        <v>12</v>
      </c>
      <c r="B16" s="447" t="s">
        <v>139</v>
      </c>
      <c r="C16" s="444" t="s">
        <v>140</v>
      </c>
      <c r="D16" s="448">
        <v>1990</v>
      </c>
      <c r="E16" s="444" t="s">
        <v>131</v>
      </c>
      <c r="F16" s="449">
        <v>95</v>
      </c>
      <c r="G16" s="449">
        <v>95</v>
      </c>
      <c r="H16" s="449">
        <v>96</v>
      </c>
      <c r="I16" s="449">
        <v>97</v>
      </c>
      <c r="J16" s="449">
        <v>92</v>
      </c>
      <c r="K16" s="449">
        <v>93</v>
      </c>
      <c r="L16" s="450">
        <f>SUM(F16:K16)</f>
        <v>568</v>
      </c>
      <c r="M16" s="31"/>
      <c r="N16" s="126" t="s">
        <v>27</v>
      </c>
      <c r="O16" s="126"/>
      <c r="P16" s="126"/>
      <c r="Q16" s="138">
        <v>12</v>
      </c>
    </row>
    <row r="17" spans="1:17" ht="15.75">
      <c r="A17" s="97">
        <v>13</v>
      </c>
      <c r="B17" s="212" t="s">
        <v>160</v>
      </c>
      <c r="C17" s="212" t="s">
        <v>161</v>
      </c>
      <c r="D17" s="213">
        <v>1978</v>
      </c>
      <c r="E17" s="212" t="s">
        <v>159</v>
      </c>
      <c r="F17" s="214">
        <v>92</v>
      </c>
      <c r="G17" s="214">
        <v>94</v>
      </c>
      <c r="H17" s="214">
        <v>98</v>
      </c>
      <c r="I17" s="214">
        <v>95</v>
      </c>
      <c r="J17" s="214">
        <v>94</v>
      </c>
      <c r="K17" s="214">
        <v>95</v>
      </c>
      <c r="L17" s="215">
        <f>SUM(F17:K17)</f>
        <v>568</v>
      </c>
      <c r="M17" s="31"/>
      <c r="N17" s="477" t="s">
        <v>23</v>
      </c>
      <c r="O17" s="117"/>
      <c r="P17" s="117"/>
      <c r="Q17" s="138">
        <v>13</v>
      </c>
    </row>
    <row r="18" spans="1:17" ht="15.75">
      <c r="A18" s="97">
        <v>14</v>
      </c>
      <c r="B18" s="322" t="s">
        <v>287</v>
      </c>
      <c r="C18" s="322" t="s">
        <v>288</v>
      </c>
      <c r="D18" s="326">
        <v>1994</v>
      </c>
      <c r="E18" s="322" t="s">
        <v>44</v>
      </c>
      <c r="F18" s="330">
        <v>94</v>
      </c>
      <c r="G18" s="330">
        <v>92</v>
      </c>
      <c r="H18" s="330">
        <v>99</v>
      </c>
      <c r="I18" s="330">
        <v>96</v>
      </c>
      <c r="J18" s="330">
        <v>91</v>
      </c>
      <c r="K18" s="330">
        <v>95</v>
      </c>
      <c r="L18" s="332">
        <v>567</v>
      </c>
      <c r="M18" s="31"/>
      <c r="N18" s="118" t="s">
        <v>24</v>
      </c>
      <c r="O18" s="118"/>
      <c r="P18" s="118"/>
      <c r="Q18" s="138">
        <v>14</v>
      </c>
    </row>
    <row r="19" spans="1:17" ht="15.75">
      <c r="A19" s="97">
        <v>15</v>
      </c>
      <c r="B19" s="322" t="s">
        <v>244</v>
      </c>
      <c r="C19" s="322" t="s">
        <v>251</v>
      </c>
      <c r="D19" s="326">
        <v>1990</v>
      </c>
      <c r="E19" s="322" t="s">
        <v>41</v>
      </c>
      <c r="F19" s="330">
        <v>94</v>
      </c>
      <c r="G19" s="330">
        <v>99</v>
      </c>
      <c r="H19" s="330">
        <v>96</v>
      </c>
      <c r="I19" s="330">
        <v>92</v>
      </c>
      <c r="J19" s="330">
        <v>94</v>
      </c>
      <c r="K19" s="330">
        <v>91</v>
      </c>
      <c r="L19" s="332">
        <v>566</v>
      </c>
      <c r="M19" s="31"/>
      <c r="N19" s="124" t="s">
        <v>35</v>
      </c>
      <c r="O19" s="157"/>
      <c r="P19" s="157"/>
      <c r="Q19" s="138">
        <v>15</v>
      </c>
    </row>
    <row r="20" spans="1:17" ht="15.75">
      <c r="A20" s="97">
        <v>16</v>
      </c>
      <c r="B20" s="184" t="s">
        <v>128</v>
      </c>
      <c r="C20" s="184" t="s">
        <v>122</v>
      </c>
      <c r="D20" s="197">
        <v>1992</v>
      </c>
      <c r="E20" s="184" t="s">
        <v>41</v>
      </c>
      <c r="F20" s="97">
        <v>94</v>
      </c>
      <c r="G20" s="97">
        <v>92</v>
      </c>
      <c r="H20" s="97">
        <v>92</v>
      </c>
      <c r="I20" s="97">
        <v>95</v>
      </c>
      <c r="J20" s="97">
        <v>93</v>
      </c>
      <c r="K20" s="97">
        <v>98</v>
      </c>
      <c r="L20" s="98">
        <f>SUM(F20:K20)</f>
        <v>564</v>
      </c>
      <c r="M20" s="31"/>
      <c r="N20" s="120" t="s">
        <v>25</v>
      </c>
      <c r="O20" s="120"/>
      <c r="P20" s="120"/>
      <c r="Q20" s="138">
        <v>16</v>
      </c>
    </row>
    <row r="21" spans="1:17" ht="15.75">
      <c r="A21" s="97">
        <v>17</v>
      </c>
      <c r="B21" s="322" t="s">
        <v>289</v>
      </c>
      <c r="C21" s="322" t="s">
        <v>290</v>
      </c>
      <c r="D21" s="326">
        <v>1957</v>
      </c>
      <c r="E21" s="322" t="s">
        <v>240</v>
      </c>
      <c r="F21" s="330">
        <v>91</v>
      </c>
      <c r="G21" s="330">
        <v>92</v>
      </c>
      <c r="H21" s="330">
        <v>98</v>
      </c>
      <c r="I21" s="330">
        <v>94</v>
      </c>
      <c r="J21" s="330">
        <v>93</v>
      </c>
      <c r="K21" s="330">
        <v>95</v>
      </c>
      <c r="L21" s="332">
        <v>563</v>
      </c>
      <c r="M21" s="31"/>
      <c r="N21" s="147" t="s">
        <v>30</v>
      </c>
      <c r="O21" s="148"/>
      <c r="P21" s="158"/>
      <c r="Q21" s="138">
        <v>17</v>
      </c>
    </row>
    <row r="22" spans="1:17" ht="15.75">
      <c r="A22" s="97">
        <v>18</v>
      </c>
      <c r="B22" s="349" t="s">
        <v>144</v>
      </c>
      <c r="C22" s="349" t="s">
        <v>478</v>
      </c>
      <c r="D22" s="350">
        <v>1981</v>
      </c>
      <c r="E22" s="349" t="s">
        <v>134</v>
      </c>
      <c r="F22" s="351">
        <v>93</v>
      </c>
      <c r="G22" s="351">
        <v>96</v>
      </c>
      <c r="H22" s="351">
        <v>96</v>
      </c>
      <c r="I22" s="351">
        <v>93</v>
      </c>
      <c r="J22" s="351">
        <v>95</v>
      </c>
      <c r="K22" s="351">
        <v>89</v>
      </c>
      <c r="L22" s="352">
        <f>SUM(F22:K22)</f>
        <v>562</v>
      </c>
      <c r="M22" s="31"/>
      <c r="N22" s="121" t="s">
        <v>28</v>
      </c>
      <c r="O22" s="121"/>
      <c r="P22" s="121"/>
      <c r="Q22" s="138">
        <v>18</v>
      </c>
    </row>
    <row r="23" spans="1:17" ht="15.75">
      <c r="A23" s="97">
        <v>19</v>
      </c>
      <c r="B23" s="245" t="s">
        <v>116</v>
      </c>
      <c r="C23" s="245" t="s">
        <v>123</v>
      </c>
      <c r="D23" s="246">
        <v>1992</v>
      </c>
      <c r="E23" s="245" t="s">
        <v>41</v>
      </c>
      <c r="F23" s="247">
        <v>93</v>
      </c>
      <c r="G23" s="247">
        <v>96</v>
      </c>
      <c r="H23" s="247">
        <v>93</v>
      </c>
      <c r="I23" s="247">
        <v>94</v>
      </c>
      <c r="J23" s="247">
        <v>95</v>
      </c>
      <c r="K23" s="247">
        <v>90</v>
      </c>
      <c r="L23" s="248">
        <f>SUM(F23:K23)</f>
        <v>561</v>
      </c>
      <c r="M23" s="31"/>
      <c r="N23" s="145" t="s">
        <v>31</v>
      </c>
      <c r="O23" s="146"/>
      <c r="P23" s="146"/>
      <c r="Q23" s="138">
        <v>19</v>
      </c>
    </row>
    <row r="24" spans="1:17" ht="15.75">
      <c r="A24" s="187">
        <v>20</v>
      </c>
      <c r="B24" s="212" t="s">
        <v>189</v>
      </c>
      <c r="C24" s="212" t="s">
        <v>190</v>
      </c>
      <c r="D24" s="213">
        <v>1983</v>
      </c>
      <c r="E24" s="379" t="s">
        <v>177</v>
      </c>
      <c r="F24" s="383">
        <v>91</v>
      </c>
      <c r="G24" s="383">
        <v>95</v>
      </c>
      <c r="H24" s="383">
        <v>93</v>
      </c>
      <c r="I24" s="383">
        <v>95</v>
      </c>
      <c r="J24" s="383">
        <v>95</v>
      </c>
      <c r="K24" s="383">
        <v>92</v>
      </c>
      <c r="L24" s="215">
        <f>SUM(F24:K24)</f>
        <v>561</v>
      </c>
      <c r="M24" s="31"/>
      <c r="Q24" s="138"/>
    </row>
    <row r="25" spans="1:17" ht="15.75">
      <c r="A25" s="97">
        <v>21</v>
      </c>
      <c r="B25" s="322" t="s">
        <v>243</v>
      </c>
      <c r="C25" s="322" t="s">
        <v>250</v>
      </c>
      <c r="D25" s="326">
        <v>1984</v>
      </c>
      <c r="E25" s="322" t="s">
        <v>42</v>
      </c>
      <c r="F25" s="330">
        <v>91</v>
      </c>
      <c r="G25" s="330">
        <v>92</v>
      </c>
      <c r="H25" s="330">
        <v>95</v>
      </c>
      <c r="I25" s="330">
        <v>93</v>
      </c>
      <c r="J25" s="330">
        <v>93</v>
      </c>
      <c r="K25" s="330">
        <v>95</v>
      </c>
      <c r="L25" s="332">
        <v>559</v>
      </c>
      <c r="M25" s="39"/>
      <c r="Q25" s="138"/>
    </row>
    <row r="26" spans="1:13" ht="15.75">
      <c r="A26" s="187">
        <v>22</v>
      </c>
      <c r="B26" s="400" t="s">
        <v>162</v>
      </c>
      <c r="C26" s="400" t="s">
        <v>163</v>
      </c>
      <c r="D26" s="403">
        <v>1956</v>
      </c>
      <c r="E26" s="400" t="s">
        <v>159</v>
      </c>
      <c r="F26" s="351">
        <v>94</v>
      </c>
      <c r="G26" s="406">
        <v>92</v>
      </c>
      <c r="H26" s="351">
        <v>91</v>
      </c>
      <c r="I26" s="406">
        <v>97</v>
      </c>
      <c r="J26" s="406">
        <v>94</v>
      </c>
      <c r="K26" s="406">
        <v>91</v>
      </c>
      <c r="L26" s="408">
        <f>SUM(F26:K26)</f>
        <v>559</v>
      </c>
      <c r="M26" s="137"/>
    </row>
    <row r="27" spans="1:13" ht="15.75">
      <c r="A27" s="97">
        <v>23</v>
      </c>
      <c r="B27" s="444" t="s">
        <v>307</v>
      </c>
      <c r="C27" s="444" t="s">
        <v>308</v>
      </c>
      <c r="D27" s="448">
        <v>1993</v>
      </c>
      <c r="E27" s="444" t="s">
        <v>550</v>
      </c>
      <c r="F27" s="449">
        <v>93</v>
      </c>
      <c r="G27" s="449">
        <v>90</v>
      </c>
      <c r="H27" s="449">
        <v>93</v>
      </c>
      <c r="I27" s="449">
        <v>96</v>
      </c>
      <c r="J27" s="449">
        <v>91</v>
      </c>
      <c r="K27" s="449">
        <v>95</v>
      </c>
      <c r="L27" s="450">
        <f>SUM(F27:K27)</f>
        <v>558</v>
      </c>
      <c r="M27" s="31"/>
    </row>
    <row r="28" spans="1:12" ht="15.75">
      <c r="A28" s="187">
        <v>24</v>
      </c>
      <c r="B28" s="482" t="s">
        <v>512</v>
      </c>
      <c r="C28" s="482" t="s">
        <v>125</v>
      </c>
      <c r="D28" s="483">
        <v>1951</v>
      </c>
      <c r="E28" s="482" t="s">
        <v>452</v>
      </c>
      <c r="F28" s="484">
        <v>96</v>
      </c>
      <c r="G28" s="484">
        <v>94</v>
      </c>
      <c r="H28" s="484">
        <v>93</v>
      </c>
      <c r="I28" s="484">
        <v>89</v>
      </c>
      <c r="J28" s="484">
        <v>92</v>
      </c>
      <c r="K28" s="484">
        <v>93</v>
      </c>
      <c r="L28" s="485">
        <f>SUM(F28:K28)</f>
        <v>557</v>
      </c>
    </row>
    <row r="29" spans="1:22" ht="15.75">
      <c r="A29" s="97">
        <v>25</v>
      </c>
      <c r="B29" s="379" t="s">
        <v>191</v>
      </c>
      <c r="C29" s="379" t="s">
        <v>192</v>
      </c>
      <c r="D29" s="381">
        <v>1987</v>
      </c>
      <c r="E29" s="212" t="s">
        <v>177</v>
      </c>
      <c r="F29" s="383">
        <v>91</v>
      </c>
      <c r="G29" s="383">
        <v>92</v>
      </c>
      <c r="H29" s="383">
        <v>92</v>
      </c>
      <c r="I29" s="383">
        <v>92</v>
      </c>
      <c r="J29" s="383">
        <v>96</v>
      </c>
      <c r="K29" s="383">
        <v>92</v>
      </c>
      <c r="L29" s="385">
        <f>SUM(F29:K29)</f>
        <v>555</v>
      </c>
      <c r="M29" s="31"/>
      <c r="O29" s="119"/>
      <c r="P29" s="119"/>
      <c r="Q29" s="119"/>
      <c r="R29" s="119"/>
      <c r="S29" s="119"/>
      <c r="T29" s="119"/>
      <c r="U29" s="119"/>
      <c r="V29" s="119"/>
    </row>
    <row r="30" spans="1:13" ht="15.75">
      <c r="A30" s="187">
        <v>26</v>
      </c>
      <c r="B30" s="401" t="s">
        <v>157</v>
      </c>
      <c r="C30" s="401" t="s">
        <v>158</v>
      </c>
      <c r="D30" s="404">
        <v>1966</v>
      </c>
      <c r="E30" s="401" t="s">
        <v>159</v>
      </c>
      <c r="F30" s="407">
        <v>96</v>
      </c>
      <c r="G30" s="407">
        <v>93</v>
      </c>
      <c r="H30" s="407">
        <v>93</v>
      </c>
      <c r="I30" s="407">
        <v>93</v>
      </c>
      <c r="J30" s="407">
        <v>89</v>
      </c>
      <c r="K30" s="407">
        <v>90</v>
      </c>
      <c r="L30" s="409">
        <f>SUM(F30:K30)</f>
        <v>554</v>
      </c>
      <c r="M30" s="31"/>
    </row>
    <row r="31" spans="1:13" ht="15.75">
      <c r="A31" s="97">
        <v>27</v>
      </c>
      <c r="B31" s="322" t="s">
        <v>291</v>
      </c>
      <c r="C31" s="322" t="s">
        <v>292</v>
      </c>
      <c r="D31" s="326">
        <v>1950</v>
      </c>
      <c r="E31" s="322" t="s">
        <v>91</v>
      </c>
      <c r="F31" s="330">
        <v>95</v>
      </c>
      <c r="G31" s="330">
        <v>92</v>
      </c>
      <c r="H31" s="330">
        <v>94</v>
      </c>
      <c r="I31" s="330">
        <v>90</v>
      </c>
      <c r="J31" s="330">
        <v>90</v>
      </c>
      <c r="K31" s="330">
        <v>93</v>
      </c>
      <c r="L31" s="332">
        <v>554</v>
      </c>
      <c r="M31" s="31"/>
    </row>
    <row r="32" spans="1:13" ht="15.75">
      <c r="A32" s="187">
        <v>28</v>
      </c>
      <c r="B32" s="259" t="s">
        <v>293</v>
      </c>
      <c r="C32" s="259" t="s">
        <v>294</v>
      </c>
      <c r="D32" s="260">
        <v>1995</v>
      </c>
      <c r="E32" s="259" t="s">
        <v>207</v>
      </c>
      <c r="F32" s="261">
        <v>95</v>
      </c>
      <c r="G32" s="261">
        <v>91</v>
      </c>
      <c r="H32" s="261">
        <v>95</v>
      </c>
      <c r="I32" s="261">
        <v>91</v>
      </c>
      <c r="J32" s="261">
        <v>91</v>
      </c>
      <c r="K32" s="261">
        <v>90</v>
      </c>
      <c r="L32" s="262">
        <v>553</v>
      </c>
      <c r="M32" s="31"/>
    </row>
    <row r="33" spans="1:12" ht="15.75">
      <c r="A33" s="97">
        <v>29</v>
      </c>
      <c r="B33" s="421" t="s">
        <v>451</v>
      </c>
      <c r="C33" s="421" t="s">
        <v>391</v>
      </c>
      <c r="D33" s="423">
        <v>1991</v>
      </c>
      <c r="E33" s="421" t="s">
        <v>207</v>
      </c>
      <c r="F33" s="425">
        <v>94</v>
      </c>
      <c r="G33" s="425">
        <v>87</v>
      </c>
      <c r="H33" s="425">
        <v>93</v>
      </c>
      <c r="I33" s="425">
        <v>93</v>
      </c>
      <c r="J33" s="425">
        <v>93</v>
      </c>
      <c r="K33" s="425">
        <v>92</v>
      </c>
      <c r="L33" s="427">
        <f>SUM(F33:K33)</f>
        <v>552</v>
      </c>
    </row>
    <row r="34" spans="1:13" ht="15.75">
      <c r="A34" s="187">
        <v>30</v>
      </c>
      <c r="B34" s="478" t="s">
        <v>513</v>
      </c>
      <c r="C34" s="478" t="s">
        <v>514</v>
      </c>
      <c r="D34" s="479">
        <v>1992</v>
      </c>
      <c r="E34" s="478" t="s">
        <v>44</v>
      </c>
      <c r="F34" s="480">
        <v>91</v>
      </c>
      <c r="G34" s="480">
        <v>88</v>
      </c>
      <c r="H34" s="480">
        <v>92</v>
      </c>
      <c r="I34" s="480">
        <v>94</v>
      </c>
      <c r="J34" s="480">
        <v>90</v>
      </c>
      <c r="K34" s="480">
        <v>93</v>
      </c>
      <c r="L34" s="481">
        <f>SUM(F34:K34)</f>
        <v>548</v>
      </c>
      <c r="M34" s="31"/>
    </row>
    <row r="35" spans="1:13" ht="15.75">
      <c r="A35" s="97">
        <v>31</v>
      </c>
      <c r="B35" s="259" t="s">
        <v>295</v>
      </c>
      <c r="C35" s="259" t="s">
        <v>296</v>
      </c>
      <c r="D35" s="260">
        <v>1996</v>
      </c>
      <c r="E35" s="259" t="s">
        <v>131</v>
      </c>
      <c r="F35" s="261">
        <v>87</v>
      </c>
      <c r="G35" s="261">
        <v>91</v>
      </c>
      <c r="H35" s="261">
        <v>92</v>
      </c>
      <c r="I35" s="261">
        <v>97</v>
      </c>
      <c r="J35" s="261">
        <v>94</v>
      </c>
      <c r="K35" s="261">
        <v>86</v>
      </c>
      <c r="L35" s="262">
        <v>547</v>
      </c>
      <c r="M35" s="31"/>
    </row>
    <row r="36" spans="1:13" ht="15.75">
      <c r="A36" s="187">
        <v>32</v>
      </c>
      <c r="B36" s="389" t="s">
        <v>116</v>
      </c>
      <c r="C36" s="389" t="s">
        <v>124</v>
      </c>
      <c r="D36" s="390">
        <v>1996</v>
      </c>
      <c r="E36" s="389" t="s">
        <v>41</v>
      </c>
      <c r="F36" s="391">
        <v>90</v>
      </c>
      <c r="G36" s="391">
        <v>89</v>
      </c>
      <c r="H36" s="391">
        <v>91</v>
      </c>
      <c r="I36" s="391">
        <v>91</v>
      </c>
      <c r="J36" s="391">
        <v>92</v>
      </c>
      <c r="K36" s="391">
        <v>94</v>
      </c>
      <c r="L36" s="392">
        <f>SUM(F36:K36)</f>
        <v>547</v>
      </c>
      <c r="M36" s="31"/>
    </row>
    <row r="37" spans="1:12" ht="15.75">
      <c r="A37" s="97">
        <v>33</v>
      </c>
      <c r="B37" s="259" t="s">
        <v>297</v>
      </c>
      <c r="C37" s="259" t="s">
        <v>298</v>
      </c>
      <c r="D37" s="260">
        <v>1975</v>
      </c>
      <c r="E37" s="259" t="s">
        <v>91</v>
      </c>
      <c r="F37" s="261">
        <v>91</v>
      </c>
      <c r="G37" s="261">
        <v>90</v>
      </c>
      <c r="H37" s="261">
        <v>92</v>
      </c>
      <c r="I37" s="261">
        <v>94</v>
      </c>
      <c r="J37" s="261">
        <v>87</v>
      </c>
      <c r="K37" s="261">
        <v>92</v>
      </c>
      <c r="L37" s="262">
        <v>546</v>
      </c>
    </row>
    <row r="38" spans="1:23" ht="15.75">
      <c r="A38" s="187">
        <v>34</v>
      </c>
      <c r="B38" s="286" t="s">
        <v>246</v>
      </c>
      <c r="C38" s="286" t="s">
        <v>253</v>
      </c>
      <c r="D38" s="290">
        <v>1939</v>
      </c>
      <c r="E38" s="286" t="s">
        <v>42</v>
      </c>
      <c r="F38" s="292">
        <v>92</v>
      </c>
      <c r="G38" s="292">
        <v>92</v>
      </c>
      <c r="H38" s="292">
        <v>92</v>
      </c>
      <c r="I38" s="292">
        <v>92</v>
      </c>
      <c r="J38" s="292">
        <v>85</v>
      </c>
      <c r="K38" s="292">
        <v>92</v>
      </c>
      <c r="L38" s="298">
        <f>SUM(F38:K38)</f>
        <v>545</v>
      </c>
      <c r="M38" s="41"/>
      <c r="N38" s="130"/>
      <c r="O38" s="122"/>
      <c r="P38" s="130"/>
      <c r="Q38" s="127"/>
      <c r="R38" s="127"/>
      <c r="S38" s="127"/>
      <c r="T38" s="127"/>
      <c r="U38" s="127"/>
      <c r="V38" s="127"/>
      <c r="W38" s="127"/>
    </row>
    <row r="39" spans="1:20" ht="15.75">
      <c r="A39" s="97">
        <v>35</v>
      </c>
      <c r="B39" s="380" t="s">
        <v>143</v>
      </c>
      <c r="C39" s="380" t="s">
        <v>480</v>
      </c>
      <c r="D39" s="382">
        <v>1978</v>
      </c>
      <c r="E39" s="380" t="s">
        <v>134</v>
      </c>
      <c r="F39" s="384">
        <v>85</v>
      </c>
      <c r="G39" s="384">
        <v>96</v>
      </c>
      <c r="H39" s="384">
        <v>91</v>
      </c>
      <c r="I39" s="384">
        <v>93</v>
      </c>
      <c r="J39" s="384">
        <v>89</v>
      </c>
      <c r="K39" s="384">
        <v>91</v>
      </c>
      <c r="L39" s="386">
        <f>SUM(F39:K39)</f>
        <v>545</v>
      </c>
      <c r="M39" s="17"/>
      <c r="N39" s="131"/>
      <c r="O39" s="131"/>
      <c r="P39" s="131"/>
      <c r="Q39" s="131"/>
      <c r="R39" s="131"/>
      <c r="S39" s="131"/>
      <c r="T39" s="131"/>
    </row>
    <row r="40" spans="1:14" ht="15.75">
      <c r="A40" s="187">
        <v>36</v>
      </c>
      <c r="B40" s="380" t="s">
        <v>144</v>
      </c>
      <c r="C40" s="380" t="s">
        <v>145</v>
      </c>
      <c r="D40" s="382">
        <v>1996</v>
      </c>
      <c r="E40" s="380" t="s">
        <v>134</v>
      </c>
      <c r="F40" s="384">
        <v>92</v>
      </c>
      <c r="G40" s="384">
        <v>93</v>
      </c>
      <c r="H40" s="384">
        <v>93</v>
      </c>
      <c r="I40" s="384">
        <v>91</v>
      </c>
      <c r="J40" s="384">
        <v>87</v>
      </c>
      <c r="K40" s="384">
        <v>88</v>
      </c>
      <c r="L40" s="386">
        <f>SUM(F40:K40)</f>
        <v>544</v>
      </c>
      <c r="M40" s="40"/>
      <c r="N40" s="17"/>
    </row>
    <row r="41" spans="1:13" ht="15.75">
      <c r="A41" s="97">
        <v>37</v>
      </c>
      <c r="B41" s="282" t="s">
        <v>303</v>
      </c>
      <c r="C41" s="325" t="s">
        <v>304</v>
      </c>
      <c r="D41" s="288">
        <v>1997</v>
      </c>
      <c r="E41" s="282" t="s">
        <v>131</v>
      </c>
      <c r="F41" s="294">
        <v>82</v>
      </c>
      <c r="G41" s="294">
        <v>91</v>
      </c>
      <c r="H41" s="294">
        <v>95</v>
      </c>
      <c r="I41" s="294">
        <v>93</v>
      </c>
      <c r="J41" s="294">
        <v>91</v>
      </c>
      <c r="K41" s="294">
        <v>91</v>
      </c>
      <c r="L41" s="300">
        <f>SUM(F41:K41)</f>
        <v>543</v>
      </c>
      <c r="M41" s="32"/>
    </row>
    <row r="42" spans="1:16" ht="15.75">
      <c r="A42" s="187">
        <v>38</v>
      </c>
      <c r="B42" s="259" t="s">
        <v>245</v>
      </c>
      <c r="C42" s="259" t="s">
        <v>299</v>
      </c>
      <c r="D42" s="260">
        <v>1986</v>
      </c>
      <c r="E42" s="259" t="s">
        <v>44</v>
      </c>
      <c r="F42" s="261">
        <v>96</v>
      </c>
      <c r="G42" s="261">
        <v>93</v>
      </c>
      <c r="H42" s="261">
        <v>87</v>
      </c>
      <c r="I42" s="261">
        <v>83</v>
      </c>
      <c r="J42" s="261">
        <v>88</v>
      </c>
      <c r="K42" s="261">
        <v>93</v>
      </c>
      <c r="L42" s="262">
        <v>540</v>
      </c>
      <c r="M42" s="42"/>
      <c r="P42" s="391"/>
    </row>
    <row r="43" spans="1:12" ht="15.75">
      <c r="A43" s="97">
        <v>39</v>
      </c>
      <c r="B43" s="334" t="s">
        <v>400</v>
      </c>
      <c r="C43" s="271" t="s">
        <v>126</v>
      </c>
      <c r="D43" s="273">
        <v>1942</v>
      </c>
      <c r="E43" s="269" t="s">
        <v>306</v>
      </c>
      <c r="F43" s="272">
        <v>89</v>
      </c>
      <c r="G43" s="272">
        <v>88</v>
      </c>
      <c r="H43" s="272">
        <v>90</v>
      </c>
      <c r="I43" s="272">
        <v>84</v>
      </c>
      <c r="J43" s="272">
        <v>91</v>
      </c>
      <c r="K43" s="272">
        <v>93</v>
      </c>
      <c r="L43" s="321">
        <f>SUM(F43:K43)</f>
        <v>535</v>
      </c>
    </row>
    <row r="44" spans="1:12" ht="15.75">
      <c r="A44" s="187">
        <v>40</v>
      </c>
      <c r="B44" s="324" t="s">
        <v>168</v>
      </c>
      <c r="C44" s="324" t="s">
        <v>169</v>
      </c>
      <c r="D44" s="328">
        <v>1996</v>
      </c>
      <c r="E44" s="324" t="s">
        <v>159</v>
      </c>
      <c r="F44" s="336">
        <v>88</v>
      </c>
      <c r="G44" s="336">
        <v>89</v>
      </c>
      <c r="H44" s="336">
        <v>95</v>
      </c>
      <c r="I44" s="336">
        <v>88</v>
      </c>
      <c r="J44" s="336">
        <v>85</v>
      </c>
      <c r="K44" s="336">
        <v>90</v>
      </c>
      <c r="L44" s="337">
        <f>SUM(F44:K44)</f>
        <v>535</v>
      </c>
    </row>
    <row r="45" spans="1:12" ht="15.75">
      <c r="A45" s="97">
        <v>41</v>
      </c>
      <c r="B45" s="259" t="s">
        <v>300</v>
      </c>
      <c r="C45" s="259" t="s">
        <v>301</v>
      </c>
      <c r="D45" s="260">
        <v>1958</v>
      </c>
      <c r="E45" s="259" t="s">
        <v>302</v>
      </c>
      <c r="F45" s="261">
        <v>89</v>
      </c>
      <c r="G45" s="261">
        <v>89</v>
      </c>
      <c r="H45" s="261">
        <v>87</v>
      </c>
      <c r="I45" s="261">
        <v>88</v>
      </c>
      <c r="J45" s="261">
        <v>88</v>
      </c>
      <c r="K45" s="261">
        <v>93</v>
      </c>
      <c r="L45" s="262">
        <v>534</v>
      </c>
    </row>
    <row r="46" spans="1:12" ht="15.75">
      <c r="A46" s="187">
        <v>42</v>
      </c>
      <c r="B46" s="458" t="s">
        <v>484</v>
      </c>
      <c r="C46" s="458" t="s">
        <v>485</v>
      </c>
      <c r="D46" s="465">
        <v>1994</v>
      </c>
      <c r="E46" s="459" t="s">
        <v>42</v>
      </c>
      <c r="F46" s="461">
        <v>90</v>
      </c>
      <c r="G46" s="461">
        <v>88</v>
      </c>
      <c r="H46" s="461">
        <v>92</v>
      </c>
      <c r="I46" s="461">
        <v>89</v>
      </c>
      <c r="J46" s="461">
        <v>84</v>
      </c>
      <c r="K46" s="461">
        <v>90</v>
      </c>
      <c r="L46" s="462">
        <f>SUM(F46:K46)</f>
        <v>533</v>
      </c>
    </row>
    <row r="47" spans="1:12" ht="15.75">
      <c r="A47" s="97">
        <v>43</v>
      </c>
      <c r="B47" s="401" t="s">
        <v>482</v>
      </c>
      <c r="C47" s="401" t="s">
        <v>483</v>
      </c>
      <c r="D47" s="404">
        <v>1992</v>
      </c>
      <c r="E47" s="401" t="s">
        <v>42</v>
      </c>
      <c r="F47" s="407">
        <v>91</v>
      </c>
      <c r="G47" s="407">
        <v>85</v>
      </c>
      <c r="H47" s="407">
        <v>88</v>
      </c>
      <c r="I47" s="407">
        <v>85</v>
      </c>
      <c r="J47" s="407">
        <v>92</v>
      </c>
      <c r="K47" s="407">
        <v>91</v>
      </c>
      <c r="L47" s="409">
        <f>SUM(F47:K47)</f>
        <v>532</v>
      </c>
    </row>
    <row r="48" spans="1:12" ht="15.75">
      <c r="A48" s="187">
        <v>44</v>
      </c>
      <c r="B48" s="482" t="s">
        <v>193</v>
      </c>
      <c r="C48" s="482" t="s">
        <v>194</v>
      </c>
      <c r="D48" s="483">
        <v>1972</v>
      </c>
      <c r="E48" s="482" t="s">
        <v>551</v>
      </c>
      <c r="F48" s="484">
        <v>91</v>
      </c>
      <c r="G48" s="484">
        <v>87</v>
      </c>
      <c r="H48" s="484">
        <v>87</v>
      </c>
      <c r="I48" s="484">
        <v>87</v>
      </c>
      <c r="J48" s="484">
        <v>89</v>
      </c>
      <c r="K48" s="484">
        <v>85</v>
      </c>
      <c r="L48" s="485">
        <f>SUM(F48:K48)</f>
        <v>526</v>
      </c>
    </row>
    <row r="49" spans="1:22" ht="15.75">
      <c r="A49" s="97">
        <v>45</v>
      </c>
      <c r="B49" s="212" t="s">
        <v>166</v>
      </c>
      <c r="C49" s="212" t="s">
        <v>167</v>
      </c>
      <c r="D49" s="213">
        <v>1972</v>
      </c>
      <c r="E49" s="212" t="s">
        <v>159</v>
      </c>
      <c r="F49" s="214">
        <v>85</v>
      </c>
      <c r="G49" s="214">
        <v>91</v>
      </c>
      <c r="H49" s="214">
        <v>85</v>
      </c>
      <c r="I49" s="214">
        <v>85</v>
      </c>
      <c r="J49" s="214">
        <v>88</v>
      </c>
      <c r="K49" s="214">
        <v>89</v>
      </c>
      <c r="L49" s="215">
        <f>SUM(F49:K49)</f>
        <v>523</v>
      </c>
      <c r="O49" s="119"/>
      <c r="P49" s="119"/>
      <c r="Q49" s="119"/>
      <c r="R49" s="119"/>
      <c r="S49" s="119"/>
      <c r="T49" s="119"/>
      <c r="U49" s="119"/>
      <c r="V49" s="119"/>
    </row>
    <row r="50" spans="1:12" ht="15.75">
      <c r="A50" s="187">
        <v>46</v>
      </c>
      <c r="B50" s="422" t="s">
        <v>164</v>
      </c>
      <c r="C50" s="422" t="s">
        <v>165</v>
      </c>
      <c r="D50" s="424">
        <v>1983</v>
      </c>
      <c r="E50" s="422" t="s">
        <v>159</v>
      </c>
      <c r="F50" s="426">
        <v>82</v>
      </c>
      <c r="G50" s="426">
        <v>85</v>
      </c>
      <c r="H50" s="426">
        <v>95</v>
      </c>
      <c r="I50" s="426">
        <v>85</v>
      </c>
      <c r="J50" s="426">
        <v>89</v>
      </c>
      <c r="K50" s="426">
        <v>85</v>
      </c>
      <c r="L50" s="428">
        <f>SUM(F50:K50)</f>
        <v>521</v>
      </c>
    </row>
    <row r="51" spans="1:12" ht="15.75">
      <c r="A51" s="97">
        <v>47</v>
      </c>
      <c r="B51" s="400" t="s">
        <v>445</v>
      </c>
      <c r="C51" s="400" t="s">
        <v>480</v>
      </c>
      <c r="D51" s="403">
        <v>1979</v>
      </c>
      <c r="E51" s="400" t="s">
        <v>134</v>
      </c>
      <c r="F51" s="406">
        <v>87</v>
      </c>
      <c r="G51" s="406">
        <v>84</v>
      </c>
      <c r="H51" s="406">
        <v>87</v>
      </c>
      <c r="I51" s="406">
        <v>90</v>
      </c>
      <c r="J51" s="406">
        <v>88</v>
      </c>
      <c r="K51" s="406">
        <v>85</v>
      </c>
      <c r="L51" s="408">
        <f>SUM(F51:K51)</f>
        <v>521</v>
      </c>
    </row>
    <row r="52" spans="1:12" ht="15.75">
      <c r="A52" s="187">
        <v>48</v>
      </c>
      <c r="B52" s="355" t="s">
        <v>309</v>
      </c>
      <c r="C52" s="355" t="s">
        <v>310</v>
      </c>
      <c r="D52" s="356">
        <v>1960</v>
      </c>
      <c r="E52" s="355" t="s">
        <v>207</v>
      </c>
      <c r="F52" s="357">
        <v>78</v>
      </c>
      <c r="G52" s="357">
        <v>89</v>
      </c>
      <c r="H52" s="357">
        <v>86</v>
      </c>
      <c r="I52" s="357">
        <v>85</v>
      </c>
      <c r="J52" s="357">
        <v>89</v>
      </c>
      <c r="K52" s="357">
        <v>87</v>
      </c>
      <c r="L52" s="358">
        <f>SUM(F52:K52)</f>
        <v>514</v>
      </c>
    </row>
    <row r="53" spans="1:13" ht="15.75">
      <c r="A53" s="97">
        <v>49</v>
      </c>
      <c r="B53" s="394" t="s">
        <v>170</v>
      </c>
      <c r="C53" s="394" t="s">
        <v>171</v>
      </c>
      <c r="D53" s="395">
        <v>1975</v>
      </c>
      <c r="E53" s="394" t="s">
        <v>159</v>
      </c>
      <c r="F53" s="396">
        <v>82</v>
      </c>
      <c r="G53" s="396">
        <v>82</v>
      </c>
      <c r="H53" s="396">
        <v>81</v>
      </c>
      <c r="I53" s="396">
        <v>83</v>
      </c>
      <c r="J53" s="396">
        <v>85</v>
      </c>
      <c r="K53" s="396">
        <v>90</v>
      </c>
      <c r="L53" s="397">
        <f>SUM(F53:K53)</f>
        <v>503</v>
      </c>
      <c r="M53" s="119"/>
    </row>
    <row r="54" spans="1:13" ht="15.75">
      <c r="A54" s="187">
        <v>50</v>
      </c>
      <c r="B54" s="400" t="s">
        <v>446</v>
      </c>
      <c r="C54" s="400" t="s">
        <v>462</v>
      </c>
      <c r="D54" s="403">
        <v>1966</v>
      </c>
      <c r="E54" s="349" t="s">
        <v>134</v>
      </c>
      <c r="F54" s="406">
        <v>89</v>
      </c>
      <c r="G54" s="406">
        <v>82</v>
      </c>
      <c r="H54" s="406">
        <v>83</v>
      </c>
      <c r="I54" s="406">
        <v>83</v>
      </c>
      <c r="J54" s="406">
        <v>79</v>
      </c>
      <c r="K54" s="406">
        <v>84</v>
      </c>
      <c r="L54" s="408">
        <f>SUM(F54:K54)</f>
        <v>500</v>
      </c>
      <c r="M54" s="119"/>
    </row>
    <row r="55" spans="1:13" ht="15.75">
      <c r="A55" s="97">
        <v>51</v>
      </c>
      <c r="B55" s="444" t="s">
        <v>499</v>
      </c>
      <c r="C55" s="444" t="s">
        <v>500</v>
      </c>
      <c r="D55" s="448">
        <v>1942</v>
      </c>
      <c r="E55" s="444" t="s">
        <v>42</v>
      </c>
      <c r="F55" s="449">
        <v>81</v>
      </c>
      <c r="G55" s="449">
        <v>88</v>
      </c>
      <c r="H55" s="449">
        <v>91</v>
      </c>
      <c r="I55" s="449">
        <v>82</v>
      </c>
      <c r="J55" s="449">
        <v>83</v>
      </c>
      <c r="K55" s="449">
        <v>74</v>
      </c>
      <c r="L55" s="450">
        <f>SUM(F55:K55)</f>
        <v>499</v>
      </c>
      <c r="M55" s="119"/>
    </row>
    <row r="56" spans="1:13" ht="15.75">
      <c r="A56" s="187">
        <v>52</v>
      </c>
      <c r="B56" s="444" t="s">
        <v>501</v>
      </c>
      <c r="C56" s="444" t="s">
        <v>502</v>
      </c>
      <c r="D56" s="448">
        <v>1947</v>
      </c>
      <c r="E56" s="444" t="s">
        <v>503</v>
      </c>
      <c r="F56" s="449">
        <v>86</v>
      </c>
      <c r="G56" s="449">
        <v>83</v>
      </c>
      <c r="H56" s="449">
        <v>83</v>
      </c>
      <c r="I56" s="449">
        <v>79</v>
      </c>
      <c r="J56" s="449">
        <v>79</v>
      </c>
      <c r="K56" s="449">
        <v>85</v>
      </c>
      <c r="L56" s="450">
        <f>SUM(F56:K56)</f>
        <v>495</v>
      </c>
      <c r="M56" s="119"/>
    </row>
    <row r="57" spans="1:12" ht="15.75">
      <c r="A57" s="97">
        <v>53</v>
      </c>
      <c r="B57" s="400" t="s">
        <v>447</v>
      </c>
      <c r="C57" s="400" t="s">
        <v>481</v>
      </c>
      <c r="D57" s="403">
        <v>1996</v>
      </c>
      <c r="E57" s="400" t="s">
        <v>134</v>
      </c>
      <c r="F57" s="406">
        <v>81</v>
      </c>
      <c r="G57" s="406">
        <v>87</v>
      </c>
      <c r="H57" s="406">
        <v>73</v>
      </c>
      <c r="I57" s="406">
        <v>81</v>
      </c>
      <c r="J57" s="406">
        <v>83</v>
      </c>
      <c r="K57" s="406">
        <v>77</v>
      </c>
      <c r="L57" s="408">
        <f>SUM(F57:K57)</f>
        <v>482</v>
      </c>
    </row>
    <row r="58" spans="1:23" ht="15.75">
      <c r="A58" s="187">
        <v>54</v>
      </c>
      <c r="B58" s="325" t="s">
        <v>305</v>
      </c>
      <c r="C58" s="325" t="s">
        <v>401</v>
      </c>
      <c r="D58" s="288">
        <v>1975</v>
      </c>
      <c r="E58" s="269" t="s">
        <v>240</v>
      </c>
      <c r="F58" s="294">
        <v>76</v>
      </c>
      <c r="G58" s="294">
        <v>82</v>
      </c>
      <c r="H58" s="294">
        <v>74</v>
      </c>
      <c r="I58" s="294">
        <v>85</v>
      </c>
      <c r="J58" s="294">
        <v>77</v>
      </c>
      <c r="K58" s="294">
        <v>84</v>
      </c>
      <c r="L58" s="300">
        <f>SUM(F58:K58)</f>
        <v>478</v>
      </c>
      <c r="N58" s="130"/>
      <c r="O58" s="122"/>
      <c r="P58" s="130"/>
      <c r="Q58" s="127"/>
      <c r="R58" s="127"/>
      <c r="S58" s="127"/>
      <c r="T58" s="127"/>
      <c r="U58" s="127"/>
      <c r="V58" s="127"/>
      <c r="W58" s="127"/>
    </row>
    <row r="59" spans="1:23" ht="15.75">
      <c r="A59" s="97">
        <v>55</v>
      </c>
      <c r="B59" s="401" t="s">
        <v>255</v>
      </c>
      <c r="C59" s="401" t="s">
        <v>261</v>
      </c>
      <c r="D59" s="404">
        <v>1968</v>
      </c>
      <c r="E59" s="394" t="s">
        <v>42</v>
      </c>
      <c r="F59" s="407">
        <v>75</v>
      </c>
      <c r="G59" s="407">
        <v>71</v>
      </c>
      <c r="H59" s="407">
        <v>77</v>
      </c>
      <c r="I59" s="407">
        <v>88</v>
      </c>
      <c r="J59" s="407">
        <v>76</v>
      </c>
      <c r="K59" s="407">
        <v>90</v>
      </c>
      <c r="L59" s="409">
        <f>SUM(F59:K59)</f>
        <v>477</v>
      </c>
      <c r="N59" s="50"/>
      <c r="O59" s="50"/>
      <c r="P59" s="50"/>
      <c r="Q59" s="50"/>
      <c r="R59" s="50"/>
      <c r="S59" s="50"/>
      <c r="T59" s="50"/>
      <c r="U59" s="50"/>
      <c r="V59" s="50"/>
      <c r="W59" s="50"/>
    </row>
    <row r="60" spans="1:23" ht="15.75">
      <c r="A60" s="187">
        <v>56</v>
      </c>
      <c r="B60" s="459" t="s">
        <v>458</v>
      </c>
      <c r="C60" s="459" t="s">
        <v>459</v>
      </c>
      <c r="D60" s="460">
        <v>1974</v>
      </c>
      <c r="E60" s="459" t="s">
        <v>42</v>
      </c>
      <c r="F60" s="461">
        <v>76</v>
      </c>
      <c r="G60" s="461">
        <v>71</v>
      </c>
      <c r="H60" s="461">
        <v>77</v>
      </c>
      <c r="I60" s="461">
        <v>81</v>
      </c>
      <c r="J60" s="461">
        <v>87</v>
      </c>
      <c r="K60" s="461">
        <v>77</v>
      </c>
      <c r="L60" s="462">
        <f>SUM(F60:K60)</f>
        <v>469</v>
      </c>
      <c r="N60" s="130"/>
      <c r="O60" s="122"/>
      <c r="P60" s="130"/>
      <c r="Q60" s="127"/>
      <c r="R60" s="127"/>
      <c r="S60" s="127"/>
      <c r="T60" s="127"/>
      <c r="U60" s="127"/>
      <c r="V60" s="127"/>
      <c r="W60" s="127"/>
    </row>
    <row r="61" spans="1:12" ht="15.75">
      <c r="A61" s="97">
        <v>57</v>
      </c>
      <c r="B61" s="442" t="s">
        <v>283</v>
      </c>
      <c r="C61" s="442" t="s">
        <v>479</v>
      </c>
      <c r="D61" s="443">
        <v>1993</v>
      </c>
      <c r="E61" s="442" t="s">
        <v>134</v>
      </c>
      <c r="F61" s="445">
        <v>63</v>
      </c>
      <c r="G61" s="445">
        <v>81</v>
      </c>
      <c r="H61" s="445">
        <v>72</v>
      </c>
      <c r="I61" s="445">
        <v>74</v>
      </c>
      <c r="J61" s="445">
        <v>75</v>
      </c>
      <c r="K61" s="445">
        <v>73</v>
      </c>
      <c r="L61" s="446">
        <f>SUM(F61:K61)</f>
        <v>438</v>
      </c>
    </row>
    <row r="62" spans="1:12" ht="15.75">
      <c r="A62" s="187">
        <v>58</v>
      </c>
      <c r="B62" s="478" t="s">
        <v>515</v>
      </c>
      <c r="C62" s="478" t="s">
        <v>516</v>
      </c>
      <c r="D62" s="479">
        <v>1936</v>
      </c>
      <c r="E62" s="478" t="s">
        <v>42</v>
      </c>
      <c r="F62" s="480">
        <v>63</v>
      </c>
      <c r="G62" s="480">
        <v>80</v>
      </c>
      <c r="H62" s="480">
        <v>58</v>
      </c>
      <c r="I62" s="480">
        <v>57</v>
      </c>
      <c r="J62" s="480">
        <v>65</v>
      </c>
      <c r="K62" s="480">
        <v>68</v>
      </c>
      <c r="L62" s="481">
        <f>SUM(F62:K62)</f>
        <v>391</v>
      </c>
    </row>
    <row r="63" spans="1:12" ht="15.75">
      <c r="A63" s="33"/>
      <c r="B63" s="110"/>
      <c r="C63" s="110"/>
      <c r="D63" s="387"/>
      <c r="E63" s="110"/>
      <c r="F63" s="111"/>
      <c r="G63" s="111"/>
      <c r="H63" s="111"/>
      <c r="I63" s="111"/>
      <c r="J63" s="111"/>
      <c r="K63" s="111"/>
      <c r="L63" s="112"/>
    </row>
    <row r="64" spans="1:12" ht="15.75">
      <c r="A64" s="33"/>
      <c r="B64" s="110"/>
      <c r="C64" s="110"/>
      <c r="D64" s="387"/>
      <c r="E64" s="110"/>
      <c r="F64" s="111"/>
      <c r="G64" s="111"/>
      <c r="H64" s="111"/>
      <c r="I64" s="111"/>
      <c r="J64" s="111"/>
      <c r="K64" s="111"/>
      <c r="L64" s="112"/>
    </row>
    <row r="65" spans="1:12" ht="15.75">
      <c r="A65" s="33"/>
      <c r="B65" s="110"/>
      <c r="C65" s="110"/>
      <c r="D65" s="387"/>
      <c r="E65" s="110"/>
      <c r="F65" s="111"/>
      <c r="G65" s="111"/>
      <c r="H65" s="111"/>
      <c r="I65" s="111"/>
      <c r="J65" s="111"/>
      <c r="K65" s="111"/>
      <c r="L65" s="112"/>
    </row>
    <row r="66" spans="1:12" ht="15.75">
      <c r="A66" s="33"/>
      <c r="B66" s="110"/>
      <c r="C66" s="110"/>
      <c r="D66" s="387"/>
      <c r="E66" s="110"/>
      <c r="F66" s="111"/>
      <c r="G66" s="111"/>
      <c r="H66" s="111"/>
      <c r="I66" s="111"/>
      <c r="J66" s="111"/>
      <c r="K66" s="111"/>
      <c r="L66" s="112"/>
    </row>
    <row r="67" spans="1:12" ht="15.75">
      <c r="A67" s="33"/>
      <c r="B67" s="110"/>
      <c r="C67" s="110"/>
      <c r="D67" s="387"/>
      <c r="E67" s="110"/>
      <c r="F67" s="111"/>
      <c r="G67" s="111"/>
      <c r="H67" s="111"/>
      <c r="I67" s="111"/>
      <c r="J67" s="111"/>
      <c r="K67" s="111"/>
      <c r="L67" s="112"/>
    </row>
    <row r="68" spans="1:12" ht="15.75">
      <c r="A68" s="33"/>
      <c r="B68" s="110"/>
      <c r="C68" s="110"/>
      <c r="D68" s="387"/>
      <c r="E68" s="110"/>
      <c r="F68" s="111"/>
      <c r="G68" s="111"/>
      <c r="H68" s="111"/>
      <c r="I68" s="111"/>
      <c r="J68" s="111"/>
      <c r="K68" s="111"/>
      <c r="L68" s="112"/>
    </row>
    <row r="69" spans="1:12" ht="15.75">
      <c r="A69" s="33"/>
      <c r="B69" s="110"/>
      <c r="C69" s="389"/>
      <c r="D69" s="387"/>
      <c r="E69" s="102"/>
      <c r="F69" s="111"/>
      <c r="G69" s="111"/>
      <c r="H69" s="111"/>
      <c r="I69" s="111"/>
      <c r="J69" s="111"/>
      <c r="K69" s="111"/>
      <c r="L69" s="112"/>
    </row>
    <row r="70" spans="1:12" ht="15.75">
      <c r="A70" s="33"/>
      <c r="B70" s="110"/>
      <c r="C70" s="110"/>
      <c r="D70" s="387"/>
      <c r="E70" s="102"/>
      <c r="F70" s="111"/>
      <c r="G70" s="111"/>
      <c r="H70" s="111"/>
      <c r="I70" s="111"/>
      <c r="J70" s="111"/>
      <c r="K70" s="111"/>
      <c r="L70" s="112"/>
    </row>
    <row r="71" spans="1:12" ht="15.75">
      <c r="A71" s="33"/>
      <c r="B71" s="110"/>
      <c r="C71" s="110"/>
      <c r="D71" s="387"/>
      <c r="E71" s="102"/>
      <c r="F71" s="111"/>
      <c r="G71" s="111"/>
      <c r="H71" s="111"/>
      <c r="I71" s="111"/>
      <c r="J71" s="111"/>
      <c r="K71" s="111"/>
      <c r="L71" s="112"/>
    </row>
    <row r="72" spans="1:12" ht="15.75">
      <c r="A72" s="33"/>
      <c r="B72" s="168"/>
      <c r="C72" s="388"/>
      <c r="D72" s="375"/>
      <c r="E72" s="167"/>
      <c r="F72" s="170"/>
      <c r="G72" s="170"/>
      <c r="H72" s="170"/>
      <c r="I72" s="170"/>
      <c r="J72" s="170"/>
      <c r="K72" s="170"/>
      <c r="L72" s="171"/>
    </row>
    <row r="73" spans="1:12" ht="15.75">
      <c r="A73" s="33"/>
      <c r="B73" s="110"/>
      <c r="C73" s="110"/>
      <c r="D73" s="387"/>
      <c r="E73" s="102"/>
      <c r="F73" s="111"/>
      <c r="G73" s="111"/>
      <c r="H73" s="111"/>
      <c r="I73" s="111"/>
      <c r="J73" s="111"/>
      <c r="K73" s="111"/>
      <c r="L73" s="112"/>
    </row>
    <row r="74" spans="1:12" ht="15.75">
      <c r="A74" s="33"/>
      <c r="B74" s="110"/>
      <c r="C74" s="110"/>
      <c r="D74" s="387"/>
      <c r="E74" s="102"/>
      <c r="F74" s="111"/>
      <c r="G74" s="111"/>
      <c r="H74" s="111"/>
      <c r="I74" s="111"/>
      <c r="J74" s="111"/>
      <c r="K74" s="111"/>
      <c r="L74" s="112"/>
    </row>
    <row r="75" spans="1:12" ht="15.75">
      <c r="A75" s="33"/>
      <c r="B75" s="166"/>
      <c r="C75" s="151"/>
      <c r="D75" s="163"/>
      <c r="E75" s="167"/>
      <c r="F75" s="154"/>
      <c r="G75" s="154"/>
      <c r="H75" s="154"/>
      <c r="I75" s="154"/>
      <c r="J75" s="154"/>
      <c r="K75" s="154"/>
      <c r="L75" s="155"/>
    </row>
    <row r="76" spans="1:12" ht="15.75">
      <c r="A76" s="33"/>
      <c r="B76" s="159"/>
      <c r="C76" s="151"/>
      <c r="D76" s="163"/>
      <c r="E76" s="162"/>
      <c r="F76" s="154"/>
      <c r="G76" s="154"/>
      <c r="H76" s="154"/>
      <c r="I76" s="154"/>
      <c r="J76" s="154"/>
      <c r="K76" s="154"/>
      <c r="L76" s="155"/>
    </row>
    <row r="77" spans="1:12" ht="15.75">
      <c r="A77" s="33"/>
      <c r="B77" s="159"/>
      <c r="C77" s="162"/>
      <c r="D77" s="153"/>
      <c r="E77" s="162"/>
      <c r="F77" s="154"/>
      <c r="G77" s="154"/>
      <c r="H77" s="154"/>
      <c r="I77" s="154"/>
      <c r="J77" s="154"/>
      <c r="K77" s="154"/>
      <c r="L77" s="155"/>
    </row>
    <row r="78" spans="1:12" ht="15.75">
      <c r="A78" s="33"/>
      <c r="B78" s="159"/>
      <c r="C78" s="162"/>
      <c r="D78" s="153"/>
      <c r="E78" s="162"/>
      <c r="F78" s="154"/>
      <c r="G78" s="154"/>
      <c r="H78" s="154"/>
      <c r="I78" s="154"/>
      <c r="J78" s="154"/>
      <c r="K78" s="154"/>
      <c r="L78" s="155"/>
    </row>
    <row r="79" spans="1:12" ht="15.75">
      <c r="A79" s="33"/>
      <c r="B79" s="159"/>
      <c r="C79" s="162"/>
      <c r="D79" s="153"/>
      <c r="E79" s="162"/>
      <c r="F79" s="154"/>
      <c r="G79" s="154"/>
      <c r="H79" s="154"/>
      <c r="I79" s="154"/>
      <c r="J79" s="154"/>
      <c r="K79" s="154"/>
      <c r="L79" s="155"/>
    </row>
    <row r="80" spans="1:12" ht="15.75">
      <c r="A80" s="33"/>
      <c r="B80" s="159"/>
      <c r="C80" s="162"/>
      <c r="D80" s="153"/>
      <c r="E80" s="162"/>
      <c r="F80" s="164"/>
      <c r="G80" s="164"/>
      <c r="H80" s="164"/>
      <c r="I80" s="164"/>
      <c r="J80" s="164"/>
      <c r="K80" s="164"/>
      <c r="L80" s="165"/>
    </row>
    <row r="81" spans="1:12" ht="15.75">
      <c r="A81" s="33"/>
      <c r="B81" s="150"/>
      <c r="C81" s="168"/>
      <c r="D81" s="169"/>
      <c r="E81" s="168"/>
      <c r="F81" s="170"/>
      <c r="G81" s="170"/>
      <c r="H81" s="170"/>
      <c r="I81" s="170"/>
      <c r="J81" s="170"/>
      <c r="K81" s="170"/>
      <c r="L81" s="171"/>
    </row>
    <row r="82" spans="1:12" ht="15.75">
      <c r="A82" s="33"/>
      <c r="B82" s="129"/>
      <c r="C82" s="133"/>
      <c r="D82" s="133"/>
      <c r="E82" s="133"/>
      <c r="F82" s="133"/>
      <c r="G82" s="133"/>
      <c r="H82" s="133"/>
      <c r="I82" s="133"/>
      <c r="J82" s="133"/>
      <c r="K82" s="133"/>
      <c r="L82" s="133"/>
    </row>
    <row r="83" spans="1:12" ht="15.75">
      <c r="A83" s="33"/>
      <c r="B83" s="53"/>
      <c r="C83" s="53"/>
      <c r="D83" s="56"/>
      <c r="E83" s="53"/>
      <c r="F83" s="56"/>
      <c r="G83" s="56"/>
      <c r="H83" s="56"/>
      <c r="I83" s="56"/>
      <c r="J83" s="56"/>
      <c r="K83" s="56"/>
      <c r="L83" s="57"/>
    </row>
    <row r="84" spans="1:12" ht="15.75">
      <c r="A84" s="33"/>
      <c r="B84" s="134"/>
      <c r="C84" s="134"/>
      <c r="D84" s="135"/>
      <c r="E84" s="134"/>
      <c r="F84" s="135"/>
      <c r="G84" s="135"/>
      <c r="H84" s="135"/>
      <c r="I84" s="135"/>
      <c r="J84" s="135"/>
      <c r="K84" s="135"/>
      <c r="L84" s="136"/>
    </row>
    <row r="85" spans="1:12" ht="15.75">
      <c r="A85" s="33"/>
      <c r="B85" s="53"/>
      <c r="C85" s="53"/>
      <c r="D85" s="56"/>
      <c r="E85" s="53"/>
      <c r="F85" s="56"/>
      <c r="G85" s="56"/>
      <c r="H85" s="56"/>
      <c r="I85" s="56"/>
      <c r="J85" s="56"/>
      <c r="K85" s="56"/>
      <c r="L85" s="57"/>
    </row>
    <row r="86" spans="1:12" ht="15.75">
      <c r="A86" s="33"/>
      <c r="B86" s="53"/>
      <c r="C86" s="53"/>
      <c r="D86" s="135"/>
      <c r="E86" s="134"/>
      <c r="F86" s="135"/>
      <c r="G86" s="135"/>
      <c r="H86" s="135"/>
      <c r="I86" s="135"/>
      <c r="J86" s="135"/>
      <c r="K86" s="135"/>
      <c r="L86" s="136"/>
    </row>
    <row r="87" spans="1:12" ht="15.75">
      <c r="A87" s="33"/>
      <c r="B87" s="53"/>
      <c r="C87" s="53"/>
      <c r="D87" s="56"/>
      <c r="E87" s="53"/>
      <c r="F87" s="56"/>
      <c r="G87" s="56"/>
      <c r="H87" s="56"/>
      <c r="I87" s="56"/>
      <c r="J87" s="56"/>
      <c r="K87" s="56"/>
      <c r="L87" s="57"/>
    </row>
    <row r="88" spans="1:12" ht="15.75">
      <c r="A88" s="33"/>
      <c r="B88" s="129"/>
      <c r="C88" s="128"/>
      <c r="D88" s="128"/>
      <c r="E88" s="128"/>
      <c r="F88" s="128"/>
      <c r="G88" s="128"/>
      <c r="H88" s="128"/>
      <c r="I88" s="128"/>
      <c r="J88" s="128"/>
      <c r="K88" s="128"/>
      <c r="L88" s="128"/>
    </row>
    <row r="89" spans="1:12" ht="15.75">
      <c r="A89" s="33"/>
      <c r="B89" s="53"/>
      <c r="C89" s="53"/>
      <c r="D89" s="135"/>
      <c r="E89" s="134"/>
      <c r="F89" s="135"/>
      <c r="G89" s="135"/>
      <c r="H89" s="135"/>
      <c r="I89" s="135"/>
      <c r="J89" s="135"/>
      <c r="K89" s="135"/>
      <c r="L89" s="136"/>
    </row>
    <row r="90" spans="1:12" ht="15.75">
      <c r="A90" s="33"/>
      <c r="B90" s="129"/>
      <c r="C90" s="128"/>
      <c r="D90" s="128"/>
      <c r="E90" s="128"/>
      <c r="F90" s="128"/>
      <c r="G90" s="128"/>
      <c r="H90" s="128"/>
      <c r="I90" s="128"/>
      <c r="J90" s="128"/>
      <c r="K90" s="128"/>
      <c r="L90" s="128"/>
    </row>
    <row r="91" spans="1:12" ht="15.75">
      <c r="A91" s="33"/>
      <c r="B91" s="134"/>
      <c r="C91" s="134"/>
      <c r="D91" s="135"/>
      <c r="E91" s="134"/>
      <c r="F91" s="135"/>
      <c r="G91" s="135"/>
      <c r="H91" s="135"/>
      <c r="I91" s="135"/>
      <c r="J91" s="135"/>
      <c r="K91" s="135"/>
      <c r="L91" s="136"/>
    </row>
    <row r="92" spans="2:12" ht="15.75">
      <c r="B92" s="129"/>
      <c r="C92" s="132"/>
      <c r="D92" s="128"/>
      <c r="E92" s="132"/>
      <c r="F92" s="131"/>
      <c r="G92" s="131"/>
      <c r="H92" s="131"/>
      <c r="I92" s="131"/>
      <c r="J92" s="131"/>
      <c r="K92" s="131"/>
      <c r="L92" s="131"/>
    </row>
    <row r="93" spans="2:12" ht="15.75">
      <c r="B93" s="129"/>
      <c r="C93" s="132"/>
      <c r="D93" s="128"/>
      <c r="E93" s="132"/>
      <c r="F93" s="131"/>
      <c r="G93" s="131"/>
      <c r="H93" s="131"/>
      <c r="I93" s="131"/>
      <c r="J93" s="131"/>
      <c r="K93" s="131"/>
      <c r="L93" s="131"/>
    </row>
    <row r="94" spans="2:12" ht="15.75">
      <c r="B94" s="53"/>
      <c r="C94" s="53"/>
      <c r="D94" s="56"/>
      <c r="E94" s="53"/>
      <c r="F94" s="56"/>
      <c r="G94" s="56"/>
      <c r="H94" s="56"/>
      <c r="I94" s="56"/>
      <c r="J94" s="56"/>
      <c r="K94" s="56"/>
      <c r="L94" s="57"/>
    </row>
    <row r="95" spans="2:12" ht="15.75">
      <c r="B95" s="134"/>
      <c r="C95" s="134"/>
      <c r="D95" s="135"/>
      <c r="E95" s="134"/>
      <c r="F95" s="135"/>
      <c r="G95" s="135"/>
      <c r="H95" s="135"/>
      <c r="I95" s="135"/>
      <c r="J95" s="135"/>
      <c r="K95" s="135"/>
      <c r="L95" s="136"/>
    </row>
    <row r="96" spans="2:12" ht="15.75">
      <c r="B96" s="129"/>
      <c r="C96" s="132"/>
      <c r="D96" s="128"/>
      <c r="E96" s="132"/>
      <c r="F96" s="131"/>
      <c r="G96" s="131"/>
      <c r="H96" s="131"/>
      <c r="I96" s="131"/>
      <c r="J96" s="131"/>
      <c r="K96" s="131"/>
      <c r="L96" s="131"/>
    </row>
    <row r="97" spans="2:12" ht="15.75">
      <c r="B97" s="53"/>
      <c r="C97" s="53"/>
      <c r="D97" s="56"/>
      <c r="E97" s="53"/>
      <c r="F97" s="56"/>
      <c r="G97" s="56"/>
      <c r="H97" s="56"/>
      <c r="I97" s="56"/>
      <c r="J97" s="56"/>
      <c r="K97" s="56"/>
      <c r="L97" s="57"/>
    </row>
    <row r="98" spans="2:12" ht="15.75">
      <c r="B98" s="134"/>
      <c r="C98" s="134"/>
      <c r="D98" s="135"/>
      <c r="E98" s="134"/>
      <c r="F98" s="135"/>
      <c r="G98" s="135"/>
      <c r="H98" s="135"/>
      <c r="I98" s="135"/>
      <c r="J98" s="135"/>
      <c r="K98" s="135"/>
      <c r="L98" s="136"/>
    </row>
    <row r="99" spans="2:12" ht="15.75">
      <c r="B99" s="53"/>
      <c r="C99" s="53"/>
      <c r="D99" s="56"/>
      <c r="E99" s="53"/>
      <c r="F99" s="56"/>
      <c r="G99" s="56"/>
      <c r="H99" s="56"/>
      <c r="I99" s="56"/>
      <c r="J99" s="56"/>
      <c r="K99" s="56"/>
      <c r="L99" s="57"/>
    </row>
    <row r="100" spans="2:12" ht="15.75">
      <c r="B100" s="53"/>
      <c r="C100" s="53"/>
      <c r="D100" s="56"/>
      <c r="E100" s="53"/>
      <c r="F100" s="56"/>
      <c r="G100" s="56"/>
      <c r="H100" s="56"/>
      <c r="I100" s="56"/>
      <c r="J100" s="56"/>
      <c r="K100" s="56"/>
      <c r="L100" s="57"/>
    </row>
    <row r="101" spans="2:12" ht="15.75">
      <c r="B101" s="134"/>
      <c r="C101" s="134"/>
      <c r="D101" s="135"/>
      <c r="E101" s="134"/>
      <c r="F101" s="135"/>
      <c r="G101" s="135"/>
      <c r="H101" s="135"/>
      <c r="I101" s="135"/>
      <c r="J101" s="135"/>
      <c r="K101" s="135"/>
      <c r="L101" s="136"/>
    </row>
    <row r="102" spans="2:12" ht="15.75">
      <c r="B102" s="53"/>
      <c r="C102" s="53"/>
      <c r="D102" s="56"/>
      <c r="E102" s="53"/>
      <c r="F102" s="56"/>
      <c r="G102" s="56"/>
      <c r="H102" s="56"/>
      <c r="I102" s="56"/>
      <c r="J102" s="56"/>
      <c r="K102" s="56"/>
      <c r="L102" s="57"/>
    </row>
    <row r="103" spans="2:12" ht="15.75">
      <c r="B103" s="53"/>
      <c r="C103" s="53"/>
      <c r="D103" s="56"/>
      <c r="E103" s="53"/>
      <c r="F103" s="22"/>
      <c r="G103" s="22"/>
      <c r="H103" s="22"/>
      <c r="I103" s="22"/>
      <c r="J103" s="22"/>
      <c r="K103" s="22"/>
      <c r="L103" s="95"/>
    </row>
    <row r="104" spans="2:12" ht="15.75">
      <c r="B104" s="53"/>
      <c r="C104" s="53"/>
      <c r="D104" s="56"/>
      <c r="E104" s="53"/>
      <c r="F104" s="56"/>
      <c r="G104" s="56"/>
      <c r="H104" s="56"/>
      <c r="I104" s="56"/>
      <c r="J104" s="56"/>
      <c r="K104" s="56"/>
      <c r="L104" s="57"/>
    </row>
    <row r="105" spans="2:12" ht="15.75">
      <c r="B105" s="129"/>
      <c r="C105" s="132"/>
      <c r="D105" s="128"/>
      <c r="E105" s="132"/>
      <c r="F105" s="128"/>
      <c r="G105" s="128"/>
      <c r="H105" s="128"/>
      <c r="I105" s="128"/>
      <c r="J105" s="128"/>
      <c r="K105" s="128"/>
      <c r="L105" s="128"/>
    </row>
    <row r="106" spans="2:12" ht="15.75">
      <c r="B106" s="129"/>
      <c r="C106" s="132"/>
      <c r="D106" s="128"/>
      <c r="E106" s="132"/>
      <c r="F106" s="131"/>
      <c r="G106" s="131"/>
      <c r="H106" s="131"/>
      <c r="I106" s="131"/>
      <c r="J106" s="131"/>
      <c r="K106" s="131"/>
      <c r="L106" s="131"/>
    </row>
    <row r="107" spans="4:5" ht="12.75">
      <c r="D107" s="2"/>
      <c r="E107" s="2"/>
    </row>
    <row r="108" spans="4:5" ht="12.75">
      <c r="D108" s="2"/>
      <c r="E108" s="2"/>
    </row>
    <row r="109" spans="4:5" ht="12.75">
      <c r="D109" s="2"/>
      <c r="E109" s="2"/>
    </row>
    <row r="110" spans="4:5" ht="12.75">
      <c r="D110" s="2"/>
      <c r="E110" s="2"/>
    </row>
    <row r="111" spans="4:5" ht="12.75">
      <c r="D111" s="2"/>
      <c r="E111" s="2"/>
    </row>
    <row r="112" spans="4:5" ht="12.75">
      <c r="D112" s="2"/>
      <c r="E112" s="2"/>
    </row>
    <row r="113" spans="4:5" ht="12.75">
      <c r="D113" s="2"/>
      <c r="E113" s="2"/>
    </row>
    <row r="114" spans="4:5" ht="12.75">
      <c r="D114" s="2"/>
      <c r="E114" s="2"/>
    </row>
    <row r="115" spans="4:5" ht="12.75">
      <c r="D115" s="2"/>
      <c r="E115" s="2"/>
    </row>
    <row r="116" spans="4:5" ht="12.75">
      <c r="D116" s="2"/>
      <c r="E116" s="2"/>
    </row>
  </sheetData>
  <sheetProtection/>
  <mergeCells count="1">
    <mergeCell ref="M1:M4"/>
  </mergeCells>
  <printOptions/>
  <pageMargins left="0.75" right="0.75" top="1" bottom="1" header="0.5" footer="0.5"/>
  <pageSetup horizontalDpi="1200" verticalDpi="12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71"/>
  <sheetViews>
    <sheetView tabSelected="1" zoomScalePageLayoutView="0" workbookViewId="0" topLeftCell="A1">
      <selection activeCell="N104" sqref="N104"/>
    </sheetView>
  </sheetViews>
  <sheetFormatPr defaultColWidth="9.140625" defaultRowHeight="12.75"/>
  <cols>
    <col min="1" max="1" width="4.57421875" style="0" customWidth="1"/>
    <col min="2" max="2" width="10.57421875" style="0" customWidth="1"/>
    <col min="3" max="3" width="13.140625" style="0" customWidth="1"/>
    <col min="4" max="4" width="5.8515625" style="0" customWidth="1"/>
    <col min="5" max="5" width="16.57421875" style="0" customWidth="1"/>
    <col min="6" max="11" width="5.00390625" style="0" bestFit="1" customWidth="1"/>
    <col min="12" max="12" width="5.57421875" style="0" customWidth="1"/>
    <col min="13" max="13" width="3.28125" style="0" customWidth="1"/>
    <col min="15" max="15" width="7.421875" style="0" customWidth="1"/>
    <col min="16" max="16" width="6.8515625" style="0" customWidth="1"/>
    <col min="17" max="17" width="5.57421875" style="0" customWidth="1"/>
  </cols>
  <sheetData>
    <row r="1" spans="2:13" ht="18">
      <c r="B1" s="1" t="s">
        <v>32</v>
      </c>
      <c r="C1" s="1"/>
      <c r="M1" s="472"/>
    </row>
    <row r="2" spans="2:13" ht="18" customHeight="1">
      <c r="B2" s="1" t="s">
        <v>0</v>
      </c>
      <c r="C2" s="1"/>
      <c r="E2" s="46">
        <v>2012</v>
      </c>
      <c r="G2" s="82" t="s">
        <v>517</v>
      </c>
      <c r="M2" s="472"/>
    </row>
    <row r="3" spans="1:13" ht="15">
      <c r="A3" s="188"/>
      <c r="B3" s="188"/>
      <c r="C3" s="189" t="s">
        <v>16</v>
      </c>
      <c r="D3" s="188"/>
      <c r="E3" s="189" t="s">
        <v>17</v>
      </c>
      <c r="F3" s="188"/>
      <c r="G3" s="188"/>
      <c r="H3" s="188"/>
      <c r="I3" s="188"/>
      <c r="J3" s="188"/>
      <c r="K3" s="188"/>
      <c r="L3" s="188"/>
      <c r="M3" s="472"/>
    </row>
    <row r="4" spans="1:13" ht="15.75">
      <c r="A4" s="190" t="s">
        <v>11</v>
      </c>
      <c r="B4" s="191" t="s">
        <v>1</v>
      </c>
      <c r="C4" s="191"/>
      <c r="D4" s="191" t="s">
        <v>2</v>
      </c>
      <c r="E4" s="190" t="s">
        <v>3</v>
      </c>
      <c r="F4" s="191" t="s">
        <v>4</v>
      </c>
      <c r="G4" s="191" t="s">
        <v>5</v>
      </c>
      <c r="H4" s="191" t="s">
        <v>6</v>
      </c>
      <c r="I4" s="191" t="s">
        <v>7</v>
      </c>
      <c r="J4" s="191" t="s">
        <v>8</v>
      </c>
      <c r="K4" s="191" t="s">
        <v>9</v>
      </c>
      <c r="L4" s="192" t="s">
        <v>29</v>
      </c>
      <c r="M4" s="472"/>
    </row>
    <row r="5" spans="1:17" ht="15.75">
      <c r="A5" s="193">
        <v>1</v>
      </c>
      <c r="B5" s="364" t="s">
        <v>314</v>
      </c>
      <c r="C5" s="364" t="s">
        <v>315</v>
      </c>
      <c r="D5" s="365">
        <v>1976</v>
      </c>
      <c r="E5" s="366" t="s">
        <v>131</v>
      </c>
      <c r="F5" s="367">
        <v>94</v>
      </c>
      <c r="G5" s="367">
        <v>94</v>
      </c>
      <c r="H5" s="367">
        <v>93</v>
      </c>
      <c r="I5" s="367">
        <v>96</v>
      </c>
      <c r="J5" s="367">
        <v>97</v>
      </c>
      <c r="K5" s="367">
        <v>97</v>
      </c>
      <c r="L5" s="368">
        <f>SUM(F5:K5)</f>
        <v>571</v>
      </c>
      <c r="M5" s="149"/>
      <c r="N5" s="99" t="s">
        <v>34</v>
      </c>
      <c r="O5" s="139"/>
      <c r="P5" s="139"/>
      <c r="Q5" s="101" t="s">
        <v>39</v>
      </c>
    </row>
    <row r="6" spans="1:17" ht="15.75">
      <c r="A6" s="193">
        <v>2</v>
      </c>
      <c r="B6" s="398" t="s">
        <v>182</v>
      </c>
      <c r="C6" s="398" t="s">
        <v>183</v>
      </c>
      <c r="D6" s="399">
        <v>1983</v>
      </c>
      <c r="E6" s="398" t="s">
        <v>42</v>
      </c>
      <c r="F6" s="410">
        <v>93</v>
      </c>
      <c r="G6" s="410">
        <v>98</v>
      </c>
      <c r="H6" s="410">
        <v>94</v>
      </c>
      <c r="I6" s="410">
        <v>94</v>
      </c>
      <c r="J6" s="410">
        <v>96</v>
      </c>
      <c r="K6" s="410">
        <v>93</v>
      </c>
      <c r="L6" s="411">
        <f>SUM(F6:K6)</f>
        <v>568</v>
      </c>
      <c r="M6" s="31"/>
      <c r="N6" s="206" t="s">
        <v>33</v>
      </c>
      <c r="O6" s="115"/>
      <c r="P6" s="115"/>
      <c r="Q6" s="101">
        <v>2</v>
      </c>
    </row>
    <row r="7" spans="1:17" ht="15.75">
      <c r="A7" s="193">
        <v>3</v>
      </c>
      <c r="B7" s="364" t="s">
        <v>289</v>
      </c>
      <c r="C7" s="364" t="s">
        <v>319</v>
      </c>
      <c r="D7" s="365">
        <v>1974</v>
      </c>
      <c r="E7" s="366" t="s">
        <v>131</v>
      </c>
      <c r="F7" s="367">
        <v>95</v>
      </c>
      <c r="G7" s="367">
        <v>95</v>
      </c>
      <c r="H7" s="367">
        <v>97</v>
      </c>
      <c r="I7" s="367">
        <v>93</v>
      </c>
      <c r="J7" s="367">
        <v>93</v>
      </c>
      <c r="K7" s="367">
        <v>95</v>
      </c>
      <c r="L7" s="368">
        <f>SUM(F7:K7)</f>
        <v>568</v>
      </c>
      <c r="M7" s="31"/>
      <c r="N7" s="96" t="s">
        <v>10</v>
      </c>
      <c r="O7" s="138"/>
      <c r="P7" s="138"/>
      <c r="Q7" s="138">
        <v>3</v>
      </c>
    </row>
    <row r="8" spans="1:17" ht="15.75">
      <c r="A8" s="193">
        <v>4</v>
      </c>
      <c r="B8" s="322" t="s">
        <v>311</v>
      </c>
      <c r="C8" s="322" t="s">
        <v>312</v>
      </c>
      <c r="D8" s="326">
        <v>1991</v>
      </c>
      <c r="E8" s="322" t="s">
        <v>42</v>
      </c>
      <c r="F8" s="330">
        <v>93</v>
      </c>
      <c r="G8" s="330">
        <v>92</v>
      </c>
      <c r="H8" s="330">
        <v>95</v>
      </c>
      <c r="I8" s="330">
        <v>93</v>
      </c>
      <c r="J8" s="330">
        <v>97</v>
      </c>
      <c r="K8" s="330">
        <v>97</v>
      </c>
      <c r="L8" s="332">
        <v>567</v>
      </c>
      <c r="M8" s="31"/>
      <c r="N8" s="180" t="s">
        <v>36</v>
      </c>
      <c r="O8" s="140"/>
      <c r="P8" s="179"/>
      <c r="Q8" s="138">
        <v>4</v>
      </c>
    </row>
    <row r="9" spans="1:17" ht="15.75">
      <c r="A9" s="193">
        <v>5</v>
      </c>
      <c r="B9" s="322" t="s">
        <v>313</v>
      </c>
      <c r="C9" s="322" t="s">
        <v>95</v>
      </c>
      <c r="D9" s="326">
        <v>1987</v>
      </c>
      <c r="E9" s="322" t="s">
        <v>41</v>
      </c>
      <c r="F9" s="330">
        <v>94</v>
      </c>
      <c r="G9" s="330">
        <v>96</v>
      </c>
      <c r="H9" s="330">
        <v>96</v>
      </c>
      <c r="I9" s="330">
        <v>95</v>
      </c>
      <c r="J9" s="330">
        <v>91</v>
      </c>
      <c r="K9" s="330">
        <v>94</v>
      </c>
      <c r="L9" s="332">
        <v>566</v>
      </c>
      <c r="M9" s="31"/>
      <c r="N9" s="107" t="s">
        <v>15</v>
      </c>
      <c r="O9" s="142"/>
      <c r="P9" s="142"/>
      <c r="Q9" s="138">
        <v>5</v>
      </c>
    </row>
    <row r="10" spans="1:17" ht="15.75">
      <c r="A10" s="193">
        <v>6</v>
      </c>
      <c r="B10" s="189" t="s">
        <v>110</v>
      </c>
      <c r="C10" s="189" t="s">
        <v>93</v>
      </c>
      <c r="D10" s="195">
        <v>1957</v>
      </c>
      <c r="E10" s="189" t="s">
        <v>42</v>
      </c>
      <c r="F10" s="193">
        <v>93</v>
      </c>
      <c r="G10" s="193">
        <v>94</v>
      </c>
      <c r="H10" s="193">
        <v>96</v>
      </c>
      <c r="I10" s="193">
        <v>93</v>
      </c>
      <c r="J10" s="193">
        <v>95</v>
      </c>
      <c r="K10" s="193">
        <v>95</v>
      </c>
      <c r="L10" s="192">
        <f>SUM(F10:K10)</f>
        <v>566</v>
      </c>
      <c r="M10" s="31"/>
      <c r="N10" s="106" t="s">
        <v>14</v>
      </c>
      <c r="O10" s="141"/>
      <c r="P10" s="141"/>
      <c r="Q10" s="138">
        <v>6</v>
      </c>
    </row>
    <row r="11" spans="1:17" ht="15.75">
      <c r="A11" s="193">
        <v>7</v>
      </c>
      <c r="B11" s="240" t="s">
        <v>113</v>
      </c>
      <c r="C11" s="245" t="s">
        <v>96</v>
      </c>
      <c r="D11" s="246">
        <v>1966</v>
      </c>
      <c r="E11" s="245" t="s">
        <v>41</v>
      </c>
      <c r="F11" s="247">
        <v>99</v>
      </c>
      <c r="G11" s="247">
        <v>93</v>
      </c>
      <c r="H11" s="247">
        <v>92</v>
      </c>
      <c r="I11" s="247">
        <v>92</v>
      </c>
      <c r="J11" s="247">
        <v>95</v>
      </c>
      <c r="K11" s="247">
        <v>94</v>
      </c>
      <c r="L11" s="248">
        <f>SUM(F11:K11)</f>
        <v>565</v>
      </c>
      <c r="M11" s="31"/>
      <c r="N11" s="181" t="s">
        <v>13</v>
      </c>
      <c r="O11" s="116"/>
      <c r="P11" s="116"/>
      <c r="Q11" s="138">
        <v>7</v>
      </c>
    </row>
    <row r="12" spans="1:26" ht="15.75">
      <c r="A12" s="193">
        <v>8</v>
      </c>
      <c r="B12" s="189" t="s">
        <v>111</v>
      </c>
      <c r="C12" s="189" t="s">
        <v>94</v>
      </c>
      <c r="D12" s="195">
        <v>1986</v>
      </c>
      <c r="E12" s="189" t="s">
        <v>41</v>
      </c>
      <c r="F12" s="193">
        <v>94</v>
      </c>
      <c r="G12" s="193">
        <v>91</v>
      </c>
      <c r="H12" s="193">
        <v>96</v>
      </c>
      <c r="I12" s="193">
        <v>94</v>
      </c>
      <c r="J12" s="193">
        <v>93</v>
      </c>
      <c r="K12" s="193">
        <v>97</v>
      </c>
      <c r="L12" s="192">
        <f>SUM(F12:K12)</f>
        <v>565</v>
      </c>
      <c r="M12" s="31"/>
      <c r="N12" s="114" t="s">
        <v>22</v>
      </c>
      <c r="O12" s="114"/>
      <c r="P12" s="114"/>
      <c r="Q12" s="138">
        <v>8</v>
      </c>
      <c r="S12" s="119"/>
      <c r="T12" s="119"/>
      <c r="U12" s="119"/>
      <c r="V12" s="119"/>
      <c r="W12" s="119"/>
      <c r="X12" s="119"/>
      <c r="Z12" s="119"/>
    </row>
    <row r="13" spans="1:17" ht="15.75">
      <c r="A13" s="193">
        <v>9</v>
      </c>
      <c r="B13" s="499" t="s">
        <v>141</v>
      </c>
      <c r="C13" s="268" t="s">
        <v>316</v>
      </c>
      <c r="D13" s="265">
        <v>1976</v>
      </c>
      <c r="E13" s="264" t="s">
        <v>240</v>
      </c>
      <c r="F13" s="266">
        <v>94</v>
      </c>
      <c r="G13" s="266">
        <v>93</v>
      </c>
      <c r="H13" s="266">
        <v>93</v>
      </c>
      <c r="I13" s="266">
        <v>94</v>
      </c>
      <c r="J13" s="266">
        <v>93</v>
      </c>
      <c r="K13" s="266">
        <v>96</v>
      </c>
      <c r="L13" s="267">
        <f>SUM(F13:K13)</f>
        <v>563</v>
      </c>
      <c r="M13" s="31"/>
      <c r="N13" s="182" t="s">
        <v>37</v>
      </c>
      <c r="O13" s="183"/>
      <c r="P13" s="183"/>
      <c r="Q13" s="138">
        <v>9</v>
      </c>
    </row>
    <row r="14" spans="1:18" ht="15.75">
      <c r="A14" s="193">
        <v>10</v>
      </c>
      <c r="B14" s="269" t="s">
        <v>320</v>
      </c>
      <c r="C14" s="334" t="s">
        <v>321</v>
      </c>
      <c r="D14" s="273">
        <v>1993</v>
      </c>
      <c r="E14" s="269" t="s">
        <v>550</v>
      </c>
      <c r="F14" s="272">
        <v>96</v>
      </c>
      <c r="G14" s="272">
        <v>94</v>
      </c>
      <c r="H14" s="272">
        <v>94</v>
      </c>
      <c r="I14" s="272">
        <v>94</v>
      </c>
      <c r="J14" s="272">
        <v>92</v>
      </c>
      <c r="K14" s="272">
        <v>93</v>
      </c>
      <c r="L14" s="321">
        <f>SUM(F14:K14)</f>
        <v>563</v>
      </c>
      <c r="M14" s="31"/>
      <c r="N14" s="125" t="s">
        <v>26</v>
      </c>
      <c r="O14" s="125"/>
      <c r="P14" s="125"/>
      <c r="Q14" s="138">
        <v>10</v>
      </c>
      <c r="R14" s="79"/>
    </row>
    <row r="15" spans="1:17" ht="15.75">
      <c r="A15" s="193">
        <v>11</v>
      </c>
      <c r="B15" s="240" t="s">
        <v>186</v>
      </c>
      <c r="C15" s="245" t="s">
        <v>268</v>
      </c>
      <c r="D15" s="246">
        <v>1984</v>
      </c>
      <c r="E15" s="245" t="s">
        <v>43</v>
      </c>
      <c r="F15" s="247">
        <v>91</v>
      </c>
      <c r="G15" s="247">
        <v>93</v>
      </c>
      <c r="H15" s="247">
        <v>94</v>
      </c>
      <c r="I15" s="247">
        <v>96</v>
      </c>
      <c r="J15" s="247">
        <v>95</v>
      </c>
      <c r="K15" s="247">
        <v>94</v>
      </c>
      <c r="L15" s="248">
        <f>SUM(F15:K15)</f>
        <v>563</v>
      </c>
      <c r="M15" s="31"/>
      <c r="N15" s="429" t="s">
        <v>38</v>
      </c>
      <c r="O15" s="144"/>
      <c r="P15" s="144"/>
      <c r="Q15" s="138">
        <v>11</v>
      </c>
    </row>
    <row r="16" spans="1:17" ht="15.75">
      <c r="A16" s="193">
        <v>12</v>
      </c>
      <c r="B16" s="434" t="s">
        <v>317</v>
      </c>
      <c r="C16" s="434" t="s">
        <v>318</v>
      </c>
      <c r="D16" s="435">
        <v>1984</v>
      </c>
      <c r="E16" s="439" t="s">
        <v>201</v>
      </c>
      <c r="F16" s="436">
        <v>93</v>
      </c>
      <c r="G16" s="436">
        <v>96</v>
      </c>
      <c r="H16" s="436">
        <v>95</v>
      </c>
      <c r="I16" s="436">
        <v>91</v>
      </c>
      <c r="J16" s="436">
        <v>94</v>
      </c>
      <c r="K16" s="436">
        <v>93</v>
      </c>
      <c r="L16" s="437">
        <f>SUM(F16:K16)</f>
        <v>562</v>
      </c>
      <c r="M16" s="31"/>
      <c r="N16" s="457" t="s">
        <v>27</v>
      </c>
      <c r="O16" s="126"/>
      <c r="P16" s="126"/>
      <c r="Q16" s="138">
        <v>12</v>
      </c>
    </row>
    <row r="17" spans="1:17" ht="15.75">
      <c r="A17" s="193">
        <v>13</v>
      </c>
      <c r="B17" s="240" t="s">
        <v>133</v>
      </c>
      <c r="C17" s="240" t="s">
        <v>187</v>
      </c>
      <c r="D17" s="246">
        <v>1958</v>
      </c>
      <c r="E17" s="245" t="s">
        <v>131</v>
      </c>
      <c r="F17" s="247">
        <v>93</v>
      </c>
      <c r="G17" s="247">
        <v>95</v>
      </c>
      <c r="H17" s="247">
        <v>92</v>
      </c>
      <c r="I17" s="247">
        <v>92</v>
      </c>
      <c r="J17" s="247">
        <v>95</v>
      </c>
      <c r="K17" s="247">
        <v>92</v>
      </c>
      <c r="L17" s="248">
        <f>SUM(F17:K17)</f>
        <v>559</v>
      </c>
      <c r="M17" s="31"/>
      <c r="N17" s="477" t="s">
        <v>23</v>
      </c>
      <c r="O17" s="117"/>
      <c r="P17" s="117"/>
      <c r="Q17" s="138">
        <v>13</v>
      </c>
    </row>
    <row r="18" spans="1:17" ht="15.75">
      <c r="A18" s="193">
        <v>14</v>
      </c>
      <c r="B18" s="369" t="s">
        <v>324</v>
      </c>
      <c r="C18" s="369" t="s">
        <v>103</v>
      </c>
      <c r="D18" s="377">
        <v>1960</v>
      </c>
      <c r="E18" s="378" t="s">
        <v>91</v>
      </c>
      <c r="F18" s="370">
        <v>85</v>
      </c>
      <c r="G18" s="370">
        <v>94</v>
      </c>
      <c r="H18" s="370">
        <v>96</v>
      </c>
      <c r="I18" s="370">
        <v>93</v>
      </c>
      <c r="J18" s="370">
        <v>94</v>
      </c>
      <c r="K18" s="370">
        <v>93</v>
      </c>
      <c r="L18" s="372">
        <f>SUM(F18:K18)</f>
        <v>555</v>
      </c>
      <c r="M18" s="31"/>
      <c r="N18" s="118" t="s">
        <v>24</v>
      </c>
      <c r="O18" s="118"/>
      <c r="P18" s="118"/>
      <c r="Q18" s="138">
        <v>14</v>
      </c>
    </row>
    <row r="19" spans="1:17" ht="15.75">
      <c r="A19" s="193">
        <v>15</v>
      </c>
      <c r="B19" s="240" t="s">
        <v>254</v>
      </c>
      <c r="C19" s="245" t="s">
        <v>269</v>
      </c>
      <c r="D19" s="246">
        <v>1977</v>
      </c>
      <c r="E19" s="245" t="s">
        <v>42</v>
      </c>
      <c r="F19" s="247">
        <v>91</v>
      </c>
      <c r="G19" s="247">
        <v>93</v>
      </c>
      <c r="H19" s="247">
        <v>91</v>
      </c>
      <c r="I19" s="247">
        <v>91</v>
      </c>
      <c r="J19" s="247">
        <v>93</v>
      </c>
      <c r="K19" s="247">
        <v>96</v>
      </c>
      <c r="L19" s="335">
        <f>SUM(F19:K19)</f>
        <v>555</v>
      </c>
      <c r="M19" s="31"/>
      <c r="N19" s="124" t="s">
        <v>35</v>
      </c>
      <c r="O19" s="157"/>
      <c r="P19" s="157"/>
      <c r="Q19" s="138">
        <v>15</v>
      </c>
    </row>
    <row r="20" spans="1:17" ht="15.75">
      <c r="A20" s="193">
        <v>16</v>
      </c>
      <c r="B20" s="486" t="s">
        <v>518</v>
      </c>
      <c r="C20" s="486" t="s">
        <v>267</v>
      </c>
      <c r="D20" s="487">
        <v>1973</v>
      </c>
      <c r="E20" s="488" t="s">
        <v>43</v>
      </c>
      <c r="F20" s="489">
        <v>95</v>
      </c>
      <c r="G20" s="489">
        <v>95</v>
      </c>
      <c r="H20" s="489">
        <v>89</v>
      </c>
      <c r="I20" s="489">
        <v>94</v>
      </c>
      <c r="J20" s="489">
        <v>91</v>
      </c>
      <c r="K20" s="489">
        <v>90</v>
      </c>
      <c r="L20" s="490">
        <f>SUM(F20:K20)</f>
        <v>554</v>
      </c>
      <c r="N20" s="120" t="s">
        <v>25</v>
      </c>
      <c r="O20" s="120"/>
      <c r="P20" s="120"/>
      <c r="Q20" s="138">
        <v>16</v>
      </c>
    </row>
    <row r="21" spans="1:17" ht="15.75">
      <c r="A21" s="193">
        <v>17</v>
      </c>
      <c r="B21" s="344" t="s">
        <v>135</v>
      </c>
      <c r="C21" s="344" t="s">
        <v>136</v>
      </c>
      <c r="D21" s="345">
        <v>1990</v>
      </c>
      <c r="E21" s="346" t="s">
        <v>134</v>
      </c>
      <c r="F21" s="347">
        <v>89</v>
      </c>
      <c r="G21" s="347">
        <v>93</v>
      </c>
      <c r="H21" s="347">
        <v>94</v>
      </c>
      <c r="I21" s="347">
        <v>92</v>
      </c>
      <c r="J21" s="347">
        <v>91</v>
      </c>
      <c r="K21" s="347">
        <v>95</v>
      </c>
      <c r="L21" s="348">
        <f>SUM(F21:K21)</f>
        <v>554</v>
      </c>
      <c r="N21" s="147" t="s">
        <v>30</v>
      </c>
      <c r="O21" s="148"/>
      <c r="P21" s="158"/>
      <c r="Q21" s="138">
        <v>17</v>
      </c>
    </row>
    <row r="22" spans="1:17" ht="15.75">
      <c r="A22" s="193">
        <v>18</v>
      </c>
      <c r="B22" s="486" t="s">
        <v>519</v>
      </c>
      <c r="C22" s="486" t="s">
        <v>105</v>
      </c>
      <c r="D22" s="487">
        <v>1974</v>
      </c>
      <c r="E22" s="488" t="s">
        <v>42</v>
      </c>
      <c r="F22" s="489">
        <v>94</v>
      </c>
      <c r="G22" s="489">
        <v>96</v>
      </c>
      <c r="H22" s="489">
        <v>94</v>
      </c>
      <c r="I22" s="489">
        <v>89</v>
      </c>
      <c r="J22" s="489">
        <v>91</v>
      </c>
      <c r="K22" s="489">
        <v>88</v>
      </c>
      <c r="L22" s="490">
        <f>SUM(F22:K22)</f>
        <v>552</v>
      </c>
      <c r="N22" s="121" t="s">
        <v>28</v>
      </c>
      <c r="O22" s="121"/>
      <c r="P22" s="121"/>
      <c r="Q22" s="138">
        <v>18</v>
      </c>
    </row>
    <row r="23" spans="1:17" ht="15.75">
      <c r="A23" s="193">
        <v>19</v>
      </c>
      <c r="B23" s="323" t="s">
        <v>137</v>
      </c>
      <c r="C23" s="323" t="s">
        <v>138</v>
      </c>
      <c r="D23" s="327">
        <v>1992</v>
      </c>
      <c r="E23" s="323" t="s">
        <v>134</v>
      </c>
      <c r="F23" s="330">
        <v>94</v>
      </c>
      <c r="G23" s="330">
        <v>87</v>
      </c>
      <c r="H23" s="330">
        <v>93</v>
      </c>
      <c r="I23" s="330">
        <v>91</v>
      </c>
      <c r="J23" s="330">
        <v>95</v>
      </c>
      <c r="K23" s="330">
        <v>91</v>
      </c>
      <c r="L23" s="333">
        <v>551</v>
      </c>
      <c r="M23" s="31"/>
      <c r="N23" s="145" t="s">
        <v>31</v>
      </c>
      <c r="O23" s="146"/>
      <c r="P23" s="146"/>
      <c r="Q23" s="138">
        <v>19</v>
      </c>
    </row>
    <row r="24" spans="1:17" ht="15.75">
      <c r="A24" s="194">
        <v>20</v>
      </c>
      <c r="B24" s="466" t="s">
        <v>328</v>
      </c>
      <c r="C24" s="466" t="s">
        <v>100</v>
      </c>
      <c r="D24" s="467">
        <v>1973</v>
      </c>
      <c r="E24" s="466" t="s">
        <v>92</v>
      </c>
      <c r="F24" s="496">
        <v>94</v>
      </c>
      <c r="G24" s="496">
        <v>93</v>
      </c>
      <c r="H24" s="496">
        <v>92</v>
      </c>
      <c r="I24" s="496">
        <v>89</v>
      </c>
      <c r="J24" s="496">
        <v>92</v>
      </c>
      <c r="K24" s="496">
        <v>90</v>
      </c>
      <c r="L24" s="498">
        <f>SUM(F24:K24)</f>
        <v>550</v>
      </c>
      <c r="M24" s="39"/>
      <c r="Q24" s="138"/>
    </row>
    <row r="25" spans="1:17" ht="15.75">
      <c r="A25" s="193">
        <v>21</v>
      </c>
      <c r="B25" s="322" t="s">
        <v>322</v>
      </c>
      <c r="C25" s="322" t="s">
        <v>323</v>
      </c>
      <c r="D25" s="326">
        <v>1993</v>
      </c>
      <c r="E25" s="322" t="s">
        <v>537</v>
      </c>
      <c r="F25" s="330">
        <v>92</v>
      </c>
      <c r="G25" s="330">
        <v>91</v>
      </c>
      <c r="H25" s="330">
        <v>93</v>
      </c>
      <c r="I25" s="330">
        <v>90</v>
      </c>
      <c r="J25" s="330">
        <v>89</v>
      </c>
      <c r="K25" s="330">
        <v>95</v>
      </c>
      <c r="L25" s="332">
        <v>550</v>
      </c>
      <c r="M25" s="31"/>
      <c r="Q25" s="138"/>
    </row>
    <row r="26" spans="1:13" ht="15.75">
      <c r="A26" s="193">
        <v>22</v>
      </c>
      <c r="B26" s="240" t="s">
        <v>113</v>
      </c>
      <c r="C26" s="240" t="s">
        <v>104</v>
      </c>
      <c r="D26" s="246">
        <v>1993</v>
      </c>
      <c r="E26" s="245" t="s">
        <v>41</v>
      </c>
      <c r="F26" s="247">
        <v>90</v>
      </c>
      <c r="G26" s="247">
        <v>92</v>
      </c>
      <c r="H26" s="247">
        <v>91</v>
      </c>
      <c r="I26" s="247">
        <v>90</v>
      </c>
      <c r="J26" s="247">
        <v>92</v>
      </c>
      <c r="K26" s="247">
        <v>93</v>
      </c>
      <c r="L26" s="248">
        <f>SUM(F26:K26)</f>
        <v>548</v>
      </c>
      <c r="M26" s="31"/>
    </row>
    <row r="27" spans="1:13" ht="15.75">
      <c r="A27" s="194">
        <v>23</v>
      </c>
      <c r="B27" s="344" t="s">
        <v>146</v>
      </c>
      <c r="C27" s="344" t="s">
        <v>147</v>
      </c>
      <c r="D27" s="345">
        <v>1991</v>
      </c>
      <c r="E27" s="346" t="s">
        <v>134</v>
      </c>
      <c r="F27" s="347">
        <v>93</v>
      </c>
      <c r="G27" s="347">
        <v>92</v>
      </c>
      <c r="H27" s="347">
        <v>94</v>
      </c>
      <c r="I27" s="347">
        <v>87</v>
      </c>
      <c r="J27" s="347">
        <v>90</v>
      </c>
      <c r="K27" s="347">
        <v>91</v>
      </c>
      <c r="L27" s="373">
        <f>SUM(F27:K27)</f>
        <v>547</v>
      </c>
      <c r="M27" s="31"/>
    </row>
    <row r="28" spans="1:14" ht="15.75">
      <c r="A28" s="193">
        <v>24</v>
      </c>
      <c r="B28" s="344" t="s">
        <v>350</v>
      </c>
      <c r="C28" s="344" t="s">
        <v>476</v>
      </c>
      <c r="D28" s="345">
        <v>1987</v>
      </c>
      <c r="E28" s="346" t="s">
        <v>134</v>
      </c>
      <c r="F28" s="347">
        <v>89</v>
      </c>
      <c r="G28" s="347">
        <v>93</v>
      </c>
      <c r="H28" s="347">
        <v>89</v>
      </c>
      <c r="I28" s="347">
        <v>94</v>
      </c>
      <c r="J28" s="347">
        <v>93</v>
      </c>
      <c r="K28" s="347">
        <v>89</v>
      </c>
      <c r="L28" s="348">
        <f>SUM(F28:K28)</f>
        <v>547</v>
      </c>
      <c r="M28" s="31"/>
      <c r="N28" s="81"/>
    </row>
    <row r="29" spans="1:14" ht="15.75">
      <c r="A29" s="194">
        <v>25</v>
      </c>
      <c r="B29" s="374" t="s">
        <v>114</v>
      </c>
      <c r="C29" s="374" t="s">
        <v>97</v>
      </c>
      <c r="D29" s="500">
        <v>1990</v>
      </c>
      <c r="E29" s="374" t="s">
        <v>41</v>
      </c>
      <c r="F29" s="194">
        <v>91</v>
      </c>
      <c r="G29" s="194">
        <v>90</v>
      </c>
      <c r="H29" s="194">
        <v>89</v>
      </c>
      <c r="I29" s="194">
        <v>93</v>
      </c>
      <c r="J29" s="194">
        <v>95</v>
      </c>
      <c r="K29" s="194">
        <v>89</v>
      </c>
      <c r="L29" s="263">
        <f>SUM(F29:K29)</f>
        <v>547</v>
      </c>
      <c r="M29" s="31"/>
      <c r="N29" s="81"/>
    </row>
    <row r="30" spans="1:14" ht="15.75">
      <c r="A30" s="193">
        <v>26</v>
      </c>
      <c r="B30" s="322" t="s">
        <v>144</v>
      </c>
      <c r="C30" s="322" t="s">
        <v>325</v>
      </c>
      <c r="D30" s="326">
        <v>1991</v>
      </c>
      <c r="E30" s="322" t="s">
        <v>371</v>
      </c>
      <c r="F30" s="330">
        <v>91</v>
      </c>
      <c r="G30" s="330">
        <v>94</v>
      </c>
      <c r="H30" s="330">
        <v>88</v>
      </c>
      <c r="I30" s="330">
        <v>94</v>
      </c>
      <c r="J30" s="330">
        <v>89</v>
      </c>
      <c r="K30" s="330">
        <v>90</v>
      </c>
      <c r="L30" s="332">
        <v>546</v>
      </c>
      <c r="M30" s="31"/>
      <c r="N30" s="81"/>
    </row>
    <row r="31" spans="1:12" ht="15.75">
      <c r="A31" s="194">
        <v>27</v>
      </c>
      <c r="B31" s="240" t="s">
        <v>113</v>
      </c>
      <c r="C31" s="245" t="s">
        <v>263</v>
      </c>
      <c r="D31" s="246">
        <v>1955</v>
      </c>
      <c r="E31" s="245" t="s">
        <v>42</v>
      </c>
      <c r="F31" s="247">
        <v>94</v>
      </c>
      <c r="G31" s="247">
        <v>92</v>
      </c>
      <c r="H31" s="247">
        <v>94</v>
      </c>
      <c r="I31" s="247">
        <v>87</v>
      </c>
      <c r="J31" s="247">
        <v>92</v>
      </c>
      <c r="K31" s="247">
        <v>86</v>
      </c>
      <c r="L31" s="248">
        <f>SUM(F31:K31)</f>
        <v>545</v>
      </c>
    </row>
    <row r="32" spans="1:13" ht="15.75">
      <c r="A32" s="193">
        <v>28</v>
      </c>
      <c r="B32" s="374" t="s">
        <v>115</v>
      </c>
      <c r="C32" s="374" t="s">
        <v>98</v>
      </c>
      <c r="D32" s="500">
        <v>1977</v>
      </c>
      <c r="E32" s="189" t="s">
        <v>91</v>
      </c>
      <c r="F32" s="194">
        <v>90</v>
      </c>
      <c r="G32" s="194">
        <v>94</v>
      </c>
      <c r="H32" s="194">
        <v>94</v>
      </c>
      <c r="I32" s="194">
        <v>89</v>
      </c>
      <c r="J32" s="194">
        <v>89</v>
      </c>
      <c r="K32" s="194">
        <v>89</v>
      </c>
      <c r="L32" s="263">
        <f>SUM(F32:K32)</f>
        <v>545</v>
      </c>
      <c r="M32" s="31"/>
    </row>
    <row r="33" spans="1:13" ht="15.75">
      <c r="A33" s="194">
        <v>29</v>
      </c>
      <c r="B33" s="434" t="s">
        <v>189</v>
      </c>
      <c r="C33" s="434" t="s">
        <v>329</v>
      </c>
      <c r="D33" s="435">
        <v>1972</v>
      </c>
      <c r="E33" s="439" t="s">
        <v>240</v>
      </c>
      <c r="F33" s="436">
        <v>92</v>
      </c>
      <c r="G33" s="436">
        <v>92</v>
      </c>
      <c r="H33" s="436">
        <v>92</v>
      </c>
      <c r="I33" s="436">
        <v>88</v>
      </c>
      <c r="J33" s="436">
        <v>94</v>
      </c>
      <c r="K33" s="436">
        <v>87</v>
      </c>
      <c r="L33" s="437">
        <f>SUM(F33:K33)</f>
        <v>545</v>
      </c>
      <c r="M33" s="31"/>
    </row>
    <row r="34" spans="1:13" ht="15.75">
      <c r="A34" s="193">
        <v>30</v>
      </c>
      <c r="B34" s="486" t="s">
        <v>520</v>
      </c>
      <c r="C34" s="486" t="s">
        <v>261</v>
      </c>
      <c r="D34" s="487">
        <v>1968</v>
      </c>
      <c r="E34" s="488" t="s">
        <v>42</v>
      </c>
      <c r="F34" s="489">
        <v>86</v>
      </c>
      <c r="G34" s="489">
        <v>92</v>
      </c>
      <c r="H34" s="489">
        <v>90</v>
      </c>
      <c r="I34" s="489">
        <v>92</v>
      </c>
      <c r="J34" s="489">
        <v>92</v>
      </c>
      <c r="K34" s="489">
        <v>91</v>
      </c>
      <c r="L34" s="490">
        <f>SUM(F34:K34)</f>
        <v>543</v>
      </c>
      <c r="M34" s="39"/>
    </row>
    <row r="35" spans="1:13" ht="15.75">
      <c r="A35" s="194">
        <v>31</v>
      </c>
      <c r="B35" s="189" t="s">
        <v>116</v>
      </c>
      <c r="C35" s="189" t="s">
        <v>99</v>
      </c>
      <c r="D35" s="195">
        <v>1988</v>
      </c>
      <c r="E35" s="189" t="s">
        <v>41</v>
      </c>
      <c r="F35" s="193">
        <v>91</v>
      </c>
      <c r="G35" s="193">
        <v>92</v>
      </c>
      <c r="H35" s="193">
        <v>87</v>
      </c>
      <c r="I35" s="193">
        <v>85</v>
      </c>
      <c r="J35" s="193">
        <v>91</v>
      </c>
      <c r="K35" s="193">
        <v>96</v>
      </c>
      <c r="L35" s="192">
        <f>SUM(F35:K35)</f>
        <v>542</v>
      </c>
      <c r="M35" s="39"/>
    </row>
    <row r="36" spans="1:12" ht="15.75">
      <c r="A36" s="193">
        <v>32</v>
      </c>
      <c r="B36" s="322" t="s">
        <v>326</v>
      </c>
      <c r="C36" s="323" t="s">
        <v>327</v>
      </c>
      <c r="D36" s="326">
        <v>1970</v>
      </c>
      <c r="E36" s="322" t="s">
        <v>240</v>
      </c>
      <c r="F36" s="330">
        <v>91</v>
      </c>
      <c r="G36" s="330">
        <v>96</v>
      </c>
      <c r="H36" s="330">
        <v>87</v>
      </c>
      <c r="I36" s="330">
        <v>89</v>
      </c>
      <c r="J36" s="330">
        <v>91</v>
      </c>
      <c r="K36" s="330">
        <v>87</v>
      </c>
      <c r="L36" s="333">
        <v>541</v>
      </c>
    </row>
    <row r="37" spans="1:12" ht="15.75">
      <c r="A37" s="193">
        <v>33</v>
      </c>
      <c r="B37" s="344" t="s">
        <v>297</v>
      </c>
      <c r="C37" s="344" t="s">
        <v>472</v>
      </c>
      <c r="D37" s="345">
        <v>1971</v>
      </c>
      <c r="E37" s="346" t="s">
        <v>42</v>
      </c>
      <c r="F37" s="347">
        <v>89</v>
      </c>
      <c r="G37" s="347">
        <v>89</v>
      </c>
      <c r="H37" s="347">
        <v>92</v>
      </c>
      <c r="I37" s="347">
        <v>92</v>
      </c>
      <c r="J37" s="347">
        <v>91</v>
      </c>
      <c r="K37" s="347">
        <v>88</v>
      </c>
      <c r="L37" s="348">
        <f>SUM(F37:K37)</f>
        <v>541</v>
      </c>
    </row>
    <row r="38" spans="1:16" ht="15.75">
      <c r="A38" s="193">
        <v>34</v>
      </c>
      <c r="B38" s="269" t="s">
        <v>403</v>
      </c>
      <c r="C38" s="334" t="s">
        <v>404</v>
      </c>
      <c r="D38" s="273">
        <v>1964</v>
      </c>
      <c r="E38" s="271" t="s">
        <v>42</v>
      </c>
      <c r="F38" s="272">
        <v>87</v>
      </c>
      <c r="G38" s="272">
        <v>92</v>
      </c>
      <c r="H38" s="272">
        <v>88</v>
      </c>
      <c r="I38" s="272">
        <v>85</v>
      </c>
      <c r="J38" s="272">
        <v>93</v>
      </c>
      <c r="K38" s="272">
        <v>94</v>
      </c>
      <c r="L38" s="321">
        <f>SUM(F38:K38)</f>
        <v>539</v>
      </c>
      <c r="M38" s="31"/>
      <c r="N38" s="15"/>
      <c r="O38" s="16"/>
      <c r="P38" s="15"/>
    </row>
    <row r="39" spans="1:13" ht="15.75">
      <c r="A39" s="193">
        <v>35</v>
      </c>
      <c r="B39" s="199" t="s">
        <v>150</v>
      </c>
      <c r="C39" s="199" t="s">
        <v>138</v>
      </c>
      <c r="D39" s="200">
        <v>1993</v>
      </c>
      <c r="E39" s="201" t="s">
        <v>134</v>
      </c>
      <c r="F39" s="204">
        <v>91</v>
      </c>
      <c r="G39" s="204">
        <v>92</v>
      </c>
      <c r="H39" s="204">
        <v>91</v>
      </c>
      <c r="I39" s="204">
        <v>88</v>
      </c>
      <c r="J39" s="204">
        <v>90</v>
      </c>
      <c r="K39" s="204">
        <v>86</v>
      </c>
      <c r="L39" s="205">
        <f>SUM(F39:K39)</f>
        <v>538</v>
      </c>
      <c r="M39" s="31"/>
    </row>
    <row r="40" spans="1:13" ht="15.75">
      <c r="A40" s="193">
        <v>36</v>
      </c>
      <c r="B40" s="189" t="s">
        <v>112</v>
      </c>
      <c r="C40" s="189" t="s">
        <v>101</v>
      </c>
      <c r="D40" s="195">
        <v>1995</v>
      </c>
      <c r="E40" s="189" t="s">
        <v>41</v>
      </c>
      <c r="F40" s="193">
        <v>87</v>
      </c>
      <c r="G40" s="193">
        <v>90</v>
      </c>
      <c r="H40" s="193">
        <v>87</v>
      </c>
      <c r="I40" s="193">
        <v>86</v>
      </c>
      <c r="J40" s="193">
        <v>95</v>
      </c>
      <c r="K40" s="193">
        <v>92</v>
      </c>
      <c r="L40" s="192">
        <f>SUM(F40:K40)</f>
        <v>537</v>
      </c>
      <c r="M40" s="31"/>
    </row>
    <row r="41" spans="1:13" ht="15.75">
      <c r="A41" s="193">
        <v>37</v>
      </c>
      <c r="B41" s="398" t="s">
        <v>436</v>
      </c>
      <c r="C41" s="398" t="s">
        <v>471</v>
      </c>
      <c r="D41" s="399">
        <v>1957</v>
      </c>
      <c r="E41" s="415" t="s">
        <v>42</v>
      </c>
      <c r="F41" s="410">
        <v>87</v>
      </c>
      <c r="G41" s="410">
        <v>87</v>
      </c>
      <c r="H41" s="410">
        <v>94</v>
      </c>
      <c r="I41" s="410">
        <v>89</v>
      </c>
      <c r="J41" s="410">
        <v>87</v>
      </c>
      <c r="K41" s="410">
        <v>92</v>
      </c>
      <c r="L41" s="411">
        <f>SUM(F41:K41)</f>
        <v>536</v>
      </c>
      <c r="M41" s="31"/>
    </row>
    <row r="42" spans="1:22" ht="15.75">
      <c r="A42" s="193">
        <v>38</v>
      </c>
      <c r="B42" s="240" t="s">
        <v>117</v>
      </c>
      <c r="C42" s="492" t="s">
        <v>102</v>
      </c>
      <c r="D42" s="246">
        <v>1982</v>
      </c>
      <c r="E42" s="245" t="s">
        <v>41</v>
      </c>
      <c r="F42" s="247">
        <v>89</v>
      </c>
      <c r="G42" s="247">
        <v>88</v>
      </c>
      <c r="H42" s="247">
        <v>86</v>
      </c>
      <c r="I42" s="247">
        <v>89</v>
      </c>
      <c r="J42" s="247">
        <v>89</v>
      </c>
      <c r="K42" s="247">
        <v>94</v>
      </c>
      <c r="L42" s="248">
        <f>SUM(F42:K42)</f>
        <v>535</v>
      </c>
      <c r="N42" s="119"/>
      <c r="O42" s="119"/>
      <c r="P42" s="119"/>
      <c r="Q42" s="119"/>
      <c r="R42" s="119"/>
      <c r="S42" s="119"/>
      <c r="T42" s="119"/>
      <c r="U42" s="119"/>
      <c r="V42" s="17"/>
    </row>
    <row r="43" spans="1:12" ht="15.75">
      <c r="A43" s="193">
        <v>39</v>
      </c>
      <c r="B43" s="189" t="s">
        <v>112</v>
      </c>
      <c r="C43" s="189" t="s">
        <v>96</v>
      </c>
      <c r="D43" s="195">
        <v>1994</v>
      </c>
      <c r="E43" s="189" t="s">
        <v>41</v>
      </c>
      <c r="F43" s="193">
        <v>91</v>
      </c>
      <c r="G43" s="193">
        <v>84</v>
      </c>
      <c r="H43" s="193">
        <v>88</v>
      </c>
      <c r="I43" s="193">
        <v>90</v>
      </c>
      <c r="J43" s="193">
        <v>93</v>
      </c>
      <c r="K43" s="193">
        <v>88</v>
      </c>
      <c r="L43" s="192">
        <f>SUM(F43:K43)</f>
        <v>534</v>
      </c>
    </row>
    <row r="44" spans="1:13" ht="15.75">
      <c r="A44" s="193">
        <v>40</v>
      </c>
      <c r="B44" s="486" t="s">
        <v>521</v>
      </c>
      <c r="C44" s="486" t="s">
        <v>522</v>
      </c>
      <c r="D44" s="487">
        <v>1976</v>
      </c>
      <c r="E44" s="488" t="s">
        <v>44</v>
      </c>
      <c r="F44" s="489">
        <v>87</v>
      </c>
      <c r="G44" s="489">
        <v>87</v>
      </c>
      <c r="H44" s="489">
        <v>93</v>
      </c>
      <c r="I44" s="489">
        <v>88</v>
      </c>
      <c r="J44" s="489">
        <v>93</v>
      </c>
      <c r="K44" s="489">
        <v>86</v>
      </c>
      <c r="L44" s="490">
        <f>SUM(F44:K44)</f>
        <v>534</v>
      </c>
      <c r="M44" s="31"/>
    </row>
    <row r="45" spans="1:13" ht="15.75">
      <c r="A45" s="193">
        <v>41</v>
      </c>
      <c r="B45" s="269" t="s">
        <v>356</v>
      </c>
      <c r="C45" s="334" t="s">
        <v>357</v>
      </c>
      <c r="D45" s="273">
        <v>1970</v>
      </c>
      <c r="E45" s="269" t="s">
        <v>240</v>
      </c>
      <c r="F45" s="272">
        <v>91</v>
      </c>
      <c r="G45" s="272">
        <v>86</v>
      </c>
      <c r="H45" s="272">
        <v>87</v>
      </c>
      <c r="I45" s="272">
        <v>88</v>
      </c>
      <c r="J45" s="272">
        <v>92</v>
      </c>
      <c r="K45" s="272">
        <v>89</v>
      </c>
      <c r="L45" s="321">
        <f>SUM(F45:K45)</f>
        <v>533</v>
      </c>
      <c r="M45" s="31"/>
    </row>
    <row r="46" spans="1:13" ht="15.75">
      <c r="A46" s="193">
        <v>42</v>
      </c>
      <c r="B46" s="344" t="s">
        <v>186</v>
      </c>
      <c r="C46" s="344" t="s">
        <v>473</v>
      </c>
      <c r="D46" s="345">
        <v>1980</v>
      </c>
      <c r="E46" s="346" t="s">
        <v>134</v>
      </c>
      <c r="F46" s="347">
        <v>93</v>
      </c>
      <c r="G46" s="347">
        <v>88</v>
      </c>
      <c r="H46" s="347">
        <v>89</v>
      </c>
      <c r="I46" s="347">
        <v>85</v>
      </c>
      <c r="J46" s="347">
        <v>87</v>
      </c>
      <c r="K46" s="347">
        <v>90</v>
      </c>
      <c r="L46" s="348">
        <f>SUM(F46:K46)</f>
        <v>532</v>
      </c>
      <c r="M46" s="31"/>
    </row>
    <row r="47" spans="1:13" ht="15.75">
      <c r="A47" s="193">
        <v>43</v>
      </c>
      <c r="B47" s="216" t="s">
        <v>193</v>
      </c>
      <c r="C47" s="216" t="s">
        <v>194</v>
      </c>
      <c r="D47" s="219">
        <v>1972</v>
      </c>
      <c r="E47" s="220" t="s">
        <v>195</v>
      </c>
      <c r="F47" s="217">
        <v>90</v>
      </c>
      <c r="G47" s="217">
        <v>91</v>
      </c>
      <c r="H47" s="217">
        <v>87</v>
      </c>
      <c r="I47" s="217">
        <v>90</v>
      </c>
      <c r="J47" s="217">
        <v>88</v>
      </c>
      <c r="K47" s="217">
        <v>86</v>
      </c>
      <c r="L47" s="218">
        <f>SUM(F47:K47)</f>
        <v>532</v>
      </c>
      <c r="M47" s="31"/>
    </row>
    <row r="48" spans="1:13" ht="15.75">
      <c r="A48" s="193">
        <v>44</v>
      </c>
      <c r="B48" s="324" t="s">
        <v>189</v>
      </c>
      <c r="C48" s="324" t="s">
        <v>190</v>
      </c>
      <c r="D48" s="328">
        <v>1983</v>
      </c>
      <c r="E48" s="324" t="s">
        <v>177</v>
      </c>
      <c r="F48" s="311">
        <v>88</v>
      </c>
      <c r="G48" s="311">
        <v>89</v>
      </c>
      <c r="H48" s="311">
        <v>86</v>
      </c>
      <c r="I48" s="311">
        <v>89</v>
      </c>
      <c r="J48" s="311">
        <v>88</v>
      </c>
      <c r="K48" s="311">
        <v>91</v>
      </c>
      <c r="L48" s="313">
        <f>SUM(F48:K48)</f>
        <v>531</v>
      </c>
      <c r="M48" s="32"/>
    </row>
    <row r="49" spans="1:13" ht="15.75">
      <c r="A49" s="193">
        <v>45</v>
      </c>
      <c r="B49" s="259" t="s">
        <v>307</v>
      </c>
      <c r="C49" s="259" t="s">
        <v>330</v>
      </c>
      <c r="D49" s="260">
        <v>1987</v>
      </c>
      <c r="E49" s="259" t="s">
        <v>331</v>
      </c>
      <c r="F49" s="261">
        <v>90</v>
      </c>
      <c r="G49" s="261">
        <v>86</v>
      </c>
      <c r="H49" s="261">
        <v>84</v>
      </c>
      <c r="I49" s="261">
        <v>93</v>
      </c>
      <c r="J49" s="261">
        <v>92</v>
      </c>
      <c r="K49" s="261">
        <v>86</v>
      </c>
      <c r="L49" s="262">
        <v>531</v>
      </c>
      <c r="M49" s="40"/>
    </row>
    <row r="50" spans="1:12" ht="15.75">
      <c r="A50" s="193">
        <v>46</v>
      </c>
      <c r="B50" s="259" t="s">
        <v>334</v>
      </c>
      <c r="C50" s="259" t="s">
        <v>335</v>
      </c>
      <c r="D50" s="260">
        <v>1949</v>
      </c>
      <c r="E50" s="259" t="s">
        <v>42</v>
      </c>
      <c r="F50" s="261">
        <v>86</v>
      </c>
      <c r="G50" s="261">
        <v>89</v>
      </c>
      <c r="H50" s="261">
        <v>87</v>
      </c>
      <c r="I50" s="261">
        <v>91</v>
      </c>
      <c r="J50" s="261">
        <v>86</v>
      </c>
      <c r="K50" s="261">
        <v>90</v>
      </c>
      <c r="L50" s="262">
        <v>529</v>
      </c>
    </row>
    <row r="51" spans="1:12" ht="15.75">
      <c r="A51" s="193">
        <v>47</v>
      </c>
      <c r="B51" s="259" t="s">
        <v>332</v>
      </c>
      <c r="C51" s="259" t="s">
        <v>333</v>
      </c>
      <c r="D51" s="260">
        <v>1993</v>
      </c>
      <c r="E51" s="259" t="s">
        <v>550</v>
      </c>
      <c r="F51" s="261">
        <v>86</v>
      </c>
      <c r="G51" s="261">
        <v>92</v>
      </c>
      <c r="H51" s="261">
        <v>86</v>
      </c>
      <c r="I51" s="261">
        <v>85</v>
      </c>
      <c r="J51" s="261">
        <v>90</v>
      </c>
      <c r="K51" s="261">
        <v>90</v>
      </c>
      <c r="L51" s="262">
        <v>529</v>
      </c>
    </row>
    <row r="52" spans="1:14" ht="15.75">
      <c r="A52" s="193">
        <v>48</v>
      </c>
      <c r="B52" s="359" t="s">
        <v>352</v>
      </c>
      <c r="C52" s="359" t="s">
        <v>318</v>
      </c>
      <c r="D52" s="360">
        <v>1987</v>
      </c>
      <c r="E52" s="361" t="s">
        <v>201</v>
      </c>
      <c r="F52" s="362">
        <v>90</v>
      </c>
      <c r="G52" s="362">
        <v>80</v>
      </c>
      <c r="H52" s="362">
        <v>89</v>
      </c>
      <c r="I52" s="362">
        <v>92</v>
      </c>
      <c r="J52" s="362">
        <v>90</v>
      </c>
      <c r="K52" s="362">
        <v>87</v>
      </c>
      <c r="L52" s="363">
        <f>SUM(F52:K52)</f>
        <v>528</v>
      </c>
      <c r="M52" s="44"/>
      <c r="N52" s="17"/>
    </row>
    <row r="53" spans="1:14" ht="15.75">
      <c r="A53" s="193">
        <v>49</v>
      </c>
      <c r="B53" s="259" t="s">
        <v>336</v>
      </c>
      <c r="C53" s="259" t="s">
        <v>286</v>
      </c>
      <c r="D53" s="260">
        <v>1992</v>
      </c>
      <c r="E53" s="259" t="s">
        <v>331</v>
      </c>
      <c r="F53" s="261">
        <v>83</v>
      </c>
      <c r="G53" s="261">
        <v>90</v>
      </c>
      <c r="H53" s="261">
        <v>90</v>
      </c>
      <c r="I53" s="261">
        <v>91</v>
      </c>
      <c r="J53" s="261">
        <v>87</v>
      </c>
      <c r="K53" s="261">
        <v>87</v>
      </c>
      <c r="L53" s="262">
        <v>528</v>
      </c>
      <c r="M53" s="43"/>
      <c r="N53" s="17"/>
    </row>
    <row r="54" spans="1:12" ht="15.75">
      <c r="A54" s="193">
        <v>50</v>
      </c>
      <c r="B54" s="280" t="s">
        <v>256</v>
      </c>
      <c r="C54" s="286" t="s">
        <v>270</v>
      </c>
      <c r="D54" s="290">
        <v>1958</v>
      </c>
      <c r="E54" s="286" t="s">
        <v>131</v>
      </c>
      <c r="F54" s="296">
        <v>88</v>
      </c>
      <c r="G54" s="296">
        <v>93</v>
      </c>
      <c r="H54" s="296">
        <v>85</v>
      </c>
      <c r="I54" s="296">
        <v>89</v>
      </c>
      <c r="J54" s="296">
        <v>86</v>
      </c>
      <c r="K54" s="296">
        <v>87</v>
      </c>
      <c r="L54" s="304">
        <f>SUM(F54:K54)</f>
        <v>528</v>
      </c>
    </row>
    <row r="55" spans="1:12" ht="15.75">
      <c r="A55" s="193">
        <v>51</v>
      </c>
      <c r="B55" s="324" t="s">
        <v>191</v>
      </c>
      <c r="C55" s="324" t="s">
        <v>192</v>
      </c>
      <c r="D55" s="328">
        <v>1987</v>
      </c>
      <c r="E55" s="324" t="s">
        <v>177</v>
      </c>
      <c r="F55" s="311">
        <v>88</v>
      </c>
      <c r="G55" s="311">
        <v>89</v>
      </c>
      <c r="H55" s="311">
        <v>87</v>
      </c>
      <c r="I55" s="311">
        <v>91</v>
      </c>
      <c r="J55" s="311">
        <v>88</v>
      </c>
      <c r="K55" s="311">
        <v>84</v>
      </c>
      <c r="L55" s="313">
        <f>SUM(F55:K55)</f>
        <v>527</v>
      </c>
    </row>
    <row r="56" spans="1:14" ht="15.75">
      <c r="A56" s="193">
        <v>52</v>
      </c>
      <c r="B56" s="259" t="s">
        <v>337</v>
      </c>
      <c r="C56" s="259" t="s">
        <v>338</v>
      </c>
      <c r="D56" s="260">
        <v>1996</v>
      </c>
      <c r="E56" s="259" t="s">
        <v>537</v>
      </c>
      <c r="F56" s="261">
        <v>87</v>
      </c>
      <c r="G56" s="261">
        <v>86</v>
      </c>
      <c r="H56" s="261">
        <v>90</v>
      </c>
      <c r="I56" s="261">
        <v>86</v>
      </c>
      <c r="J56" s="261">
        <v>91</v>
      </c>
      <c r="K56" s="261">
        <v>87</v>
      </c>
      <c r="L56" s="262">
        <v>527</v>
      </c>
      <c r="M56" s="35"/>
      <c r="N56" s="17"/>
    </row>
    <row r="57" spans="1:12" ht="15.75">
      <c r="A57" s="193">
        <v>53</v>
      </c>
      <c r="B57" s="259" t="s">
        <v>305</v>
      </c>
      <c r="C57" s="259" t="s">
        <v>339</v>
      </c>
      <c r="D57" s="260">
        <v>1991</v>
      </c>
      <c r="E57" s="259" t="s">
        <v>331</v>
      </c>
      <c r="F57" s="261">
        <v>87</v>
      </c>
      <c r="G57" s="261">
        <v>84</v>
      </c>
      <c r="H57" s="261">
        <v>88</v>
      </c>
      <c r="I57" s="261">
        <v>87</v>
      </c>
      <c r="J57" s="261">
        <v>88</v>
      </c>
      <c r="K57" s="261">
        <v>92</v>
      </c>
      <c r="L57" s="262">
        <v>526</v>
      </c>
    </row>
    <row r="58" spans="1:14" ht="15.75">
      <c r="A58" s="193">
        <v>54</v>
      </c>
      <c r="B58" s="491" t="s">
        <v>523</v>
      </c>
      <c r="C58" s="491" t="s">
        <v>524</v>
      </c>
      <c r="D58" s="493">
        <v>1959</v>
      </c>
      <c r="E58" s="494" t="s">
        <v>43</v>
      </c>
      <c r="F58" s="495">
        <v>86</v>
      </c>
      <c r="G58" s="495">
        <v>90</v>
      </c>
      <c r="H58" s="495">
        <v>87</v>
      </c>
      <c r="I58" s="495">
        <v>88</v>
      </c>
      <c r="J58" s="495">
        <v>87</v>
      </c>
      <c r="K58" s="495">
        <v>87</v>
      </c>
      <c r="L58" s="497">
        <f>SUM(F58:K58)</f>
        <v>525</v>
      </c>
      <c r="M58" s="35"/>
      <c r="N58" s="17"/>
    </row>
    <row r="59" spans="1:14" ht="15.75">
      <c r="A59" s="193">
        <v>55</v>
      </c>
      <c r="B59" s="314" t="s">
        <v>184</v>
      </c>
      <c r="C59" s="314" t="s">
        <v>185</v>
      </c>
      <c r="D59" s="316"/>
      <c r="E59" s="314" t="s">
        <v>159</v>
      </c>
      <c r="F59" s="319">
        <v>84</v>
      </c>
      <c r="G59" s="319">
        <v>87</v>
      </c>
      <c r="H59" s="319">
        <v>91</v>
      </c>
      <c r="I59" s="319">
        <v>89</v>
      </c>
      <c r="J59" s="319">
        <v>88</v>
      </c>
      <c r="K59" s="319">
        <v>84</v>
      </c>
      <c r="L59" s="320">
        <f>SUM(F59:K59)</f>
        <v>523</v>
      </c>
      <c r="M59" s="35"/>
      <c r="N59" s="17"/>
    </row>
    <row r="60" spans="1:12" ht="15.75">
      <c r="A60" s="193">
        <v>56</v>
      </c>
      <c r="B60" s="283" t="s">
        <v>139</v>
      </c>
      <c r="C60" s="283" t="s">
        <v>140</v>
      </c>
      <c r="D60" s="289">
        <v>1990</v>
      </c>
      <c r="E60" s="329" t="s">
        <v>131</v>
      </c>
      <c r="F60" s="295">
        <v>88</v>
      </c>
      <c r="G60" s="295">
        <v>88</v>
      </c>
      <c r="H60" s="295">
        <v>85</v>
      </c>
      <c r="I60" s="295">
        <v>85</v>
      </c>
      <c r="J60" s="295">
        <v>91</v>
      </c>
      <c r="K60" s="295">
        <v>85</v>
      </c>
      <c r="L60" s="303">
        <f>SUM(F60:K60)</f>
        <v>522</v>
      </c>
    </row>
    <row r="61" spans="1:12" ht="15.75">
      <c r="A61" s="193">
        <v>57</v>
      </c>
      <c r="B61" s="491" t="s">
        <v>498</v>
      </c>
      <c r="C61" s="491" t="s">
        <v>358</v>
      </c>
      <c r="D61" s="493">
        <v>1966</v>
      </c>
      <c r="E61" s="494" t="s">
        <v>331</v>
      </c>
      <c r="F61" s="495">
        <v>88</v>
      </c>
      <c r="G61" s="495">
        <v>88</v>
      </c>
      <c r="H61" s="495">
        <v>84</v>
      </c>
      <c r="I61" s="495">
        <v>85</v>
      </c>
      <c r="J61" s="495">
        <v>89</v>
      </c>
      <c r="K61" s="495">
        <v>87</v>
      </c>
      <c r="L61" s="497">
        <f>SUM(F61:K61)</f>
        <v>521</v>
      </c>
    </row>
    <row r="62" spans="1:12" ht="15.75">
      <c r="A62" s="193">
        <v>58</v>
      </c>
      <c r="B62" s="491" t="s">
        <v>525</v>
      </c>
      <c r="C62" s="491" t="s">
        <v>526</v>
      </c>
      <c r="D62" s="493">
        <v>1944</v>
      </c>
      <c r="E62" s="494" t="s">
        <v>44</v>
      </c>
      <c r="F62" s="495">
        <v>86</v>
      </c>
      <c r="G62" s="495">
        <v>93</v>
      </c>
      <c r="H62" s="495">
        <v>85</v>
      </c>
      <c r="I62" s="495">
        <v>89</v>
      </c>
      <c r="J62" s="495">
        <v>84</v>
      </c>
      <c r="K62" s="495">
        <v>84</v>
      </c>
      <c r="L62" s="497">
        <f>SUM(F62:K62)</f>
        <v>521</v>
      </c>
    </row>
    <row r="63" spans="1:12" ht="15.75">
      <c r="A63" s="193">
        <v>59</v>
      </c>
      <c r="B63" s="458" t="s">
        <v>257</v>
      </c>
      <c r="C63" s="459" t="s">
        <v>265</v>
      </c>
      <c r="D63" s="460">
        <v>1963</v>
      </c>
      <c r="E63" s="459" t="s">
        <v>42</v>
      </c>
      <c r="F63" s="461">
        <v>82</v>
      </c>
      <c r="G63" s="461">
        <v>89</v>
      </c>
      <c r="H63" s="461">
        <v>90</v>
      </c>
      <c r="I63" s="461">
        <v>87</v>
      </c>
      <c r="J63" s="461">
        <v>85</v>
      </c>
      <c r="K63" s="461">
        <v>88</v>
      </c>
      <c r="L63" s="462">
        <f>SUM(F63:K63)</f>
        <v>521</v>
      </c>
    </row>
    <row r="64" spans="1:12" ht="15.75">
      <c r="A64" s="193">
        <v>60</v>
      </c>
      <c r="B64" s="430" t="s">
        <v>496</v>
      </c>
      <c r="C64" s="430" t="s">
        <v>497</v>
      </c>
      <c r="D64" s="431">
        <v>1987</v>
      </c>
      <c r="E64" s="438" t="s">
        <v>91</v>
      </c>
      <c r="F64" s="432">
        <v>85</v>
      </c>
      <c r="G64" s="432">
        <v>81</v>
      </c>
      <c r="H64" s="432">
        <v>86</v>
      </c>
      <c r="I64" s="432">
        <v>90</v>
      </c>
      <c r="J64" s="432">
        <v>88</v>
      </c>
      <c r="K64" s="432">
        <v>91</v>
      </c>
      <c r="L64" s="433">
        <f>SUM(F64:K64)</f>
        <v>521</v>
      </c>
    </row>
    <row r="65" spans="1:12" ht="15.75">
      <c r="A65" s="193">
        <v>61</v>
      </c>
      <c r="B65" s="259" t="s">
        <v>340</v>
      </c>
      <c r="C65" s="259" t="s">
        <v>341</v>
      </c>
      <c r="D65" s="260">
        <v>1985</v>
      </c>
      <c r="E65" s="259" t="s">
        <v>331</v>
      </c>
      <c r="F65" s="261">
        <v>87</v>
      </c>
      <c r="G65" s="261">
        <v>87</v>
      </c>
      <c r="H65" s="261">
        <v>87</v>
      </c>
      <c r="I65" s="261">
        <v>86</v>
      </c>
      <c r="J65" s="261">
        <v>86</v>
      </c>
      <c r="K65" s="261">
        <v>87</v>
      </c>
      <c r="L65" s="262">
        <v>520</v>
      </c>
    </row>
    <row r="66" spans="1:12" ht="15.75">
      <c r="A66" s="193">
        <v>62</v>
      </c>
      <c r="B66" s="324" t="s">
        <v>157</v>
      </c>
      <c r="C66" s="324" t="s">
        <v>158</v>
      </c>
      <c r="D66" s="328">
        <v>1966</v>
      </c>
      <c r="E66" s="324" t="s">
        <v>159</v>
      </c>
      <c r="F66" s="311">
        <v>86</v>
      </c>
      <c r="G66" s="311">
        <v>83</v>
      </c>
      <c r="H66" s="311">
        <v>90</v>
      </c>
      <c r="I66" s="311">
        <v>87</v>
      </c>
      <c r="J66" s="311">
        <v>90</v>
      </c>
      <c r="K66" s="311">
        <v>84</v>
      </c>
      <c r="L66" s="313">
        <f>SUM(F66:K66)</f>
        <v>520</v>
      </c>
    </row>
    <row r="67" spans="1:12" ht="15.75">
      <c r="A67" s="193">
        <v>63</v>
      </c>
      <c r="B67" s="491" t="s">
        <v>527</v>
      </c>
      <c r="C67" s="491" t="s">
        <v>528</v>
      </c>
      <c r="D67" s="493">
        <v>1989</v>
      </c>
      <c r="E67" s="494" t="s">
        <v>44</v>
      </c>
      <c r="F67" s="495">
        <v>79</v>
      </c>
      <c r="G67" s="495">
        <v>88</v>
      </c>
      <c r="H67" s="495">
        <v>84</v>
      </c>
      <c r="I67" s="495">
        <v>89</v>
      </c>
      <c r="J67" s="495">
        <v>87</v>
      </c>
      <c r="K67" s="495">
        <v>92</v>
      </c>
      <c r="L67" s="497">
        <f>SUM(F67:K67)</f>
        <v>519</v>
      </c>
    </row>
    <row r="68" spans="1:12" ht="15.75">
      <c r="A68" s="193">
        <v>64</v>
      </c>
      <c r="B68" s="280" t="s">
        <v>118</v>
      </c>
      <c r="C68" s="280" t="s">
        <v>106</v>
      </c>
      <c r="D68" s="290">
        <v>1985</v>
      </c>
      <c r="E68" s="286" t="s">
        <v>41</v>
      </c>
      <c r="F68" s="296">
        <v>82</v>
      </c>
      <c r="G68" s="296">
        <v>83</v>
      </c>
      <c r="H68" s="296">
        <v>87</v>
      </c>
      <c r="I68" s="296">
        <v>85</v>
      </c>
      <c r="J68" s="296">
        <v>92</v>
      </c>
      <c r="K68" s="296">
        <v>87</v>
      </c>
      <c r="L68" s="304">
        <f>SUM(F68:K68)</f>
        <v>516</v>
      </c>
    </row>
    <row r="69" spans="1:12" ht="15.75">
      <c r="A69" s="193">
        <v>65</v>
      </c>
      <c r="B69" s="259" t="s">
        <v>342</v>
      </c>
      <c r="C69" s="259" t="s">
        <v>343</v>
      </c>
      <c r="D69" s="260">
        <v>1989</v>
      </c>
      <c r="E69" s="259" t="s">
        <v>331</v>
      </c>
      <c r="F69" s="261">
        <v>85</v>
      </c>
      <c r="G69" s="261">
        <v>89</v>
      </c>
      <c r="H69" s="261">
        <v>85</v>
      </c>
      <c r="I69" s="261">
        <v>80</v>
      </c>
      <c r="J69" s="261">
        <v>89</v>
      </c>
      <c r="K69" s="261">
        <v>88</v>
      </c>
      <c r="L69" s="262">
        <v>516</v>
      </c>
    </row>
    <row r="70" spans="1:12" ht="15.75">
      <c r="A70" s="193">
        <v>66</v>
      </c>
      <c r="B70" s="259" t="s">
        <v>344</v>
      </c>
      <c r="C70" s="259" t="s">
        <v>345</v>
      </c>
      <c r="D70" s="260">
        <v>1995</v>
      </c>
      <c r="E70" s="259" t="s">
        <v>537</v>
      </c>
      <c r="F70" s="261">
        <v>92</v>
      </c>
      <c r="G70" s="261">
        <v>87</v>
      </c>
      <c r="H70" s="261">
        <v>87</v>
      </c>
      <c r="I70" s="261">
        <v>80</v>
      </c>
      <c r="J70" s="261">
        <v>84</v>
      </c>
      <c r="K70" s="261">
        <v>86</v>
      </c>
      <c r="L70" s="262">
        <v>516</v>
      </c>
    </row>
    <row r="71" spans="1:12" ht="15.75">
      <c r="A71" s="193">
        <v>67</v>
      </c>
      <c r="B71" s="459" t="s">
        <v>504</v>
      </c>
      <c r="C71" s="459" t="s">
        <v>505</v>
      </c>
      <c r="D71" s="460">
        <v>1951</v>
      </c>
      <c r="E71" s="459" t="s">
        <v>42</v>
      </c>
      <c r="F71" s="461">
        <v>84</v>
      </c>
      <c r="G71" s="461">
        <v>87</v>
      </c>
      <c r="H71" s="461">
        <v>89</v>
      </c>
      <c r="I71" s="461">
        <v>89</v>
      </c>
      <c r="J71" s="461">
        <v>83</v>
      </c>
      <c r="K71" s="461">
        <v>83</v>
      </c>
      <c r="L71" s="462">
        <v>515</v>
      </c>
    </row>
    <row r="72" spans="1:12" ht="15.75">
      <c r="A72" s="193">
        <v>68</v>
      </c>
      <c r="B72" s="280" t="s">
        <v>258</v>
      </c>
      <c r="C72" s="286" t="s">
        <v>262</v>
      </c>
      <c r="D72" s="290">
        <v>1970</v>
      </c>
      <c r="E72" s="286" t="s">
        <v>42</v>
      </c>
      <c r="F72" s="296">
        <v>85</v>
      </c>
      <c r="G72" s="296">
        <v>88</v>
      </c>
      <c r="H72" s="296">
        <v>81</v>
      </c>
      <c r="I72" s="296">
        <v>84</v>
      </c>
      <c r="J72" s="296">
        <v>87</v>
      </c>
      <c r="K72" s="296">
        <v>89</v>
      </c>
      <c r="L72" s="304">
        <f>SUM(F72:K72)</f>
        <v>514</v>
      </c>
    </row>
    <row r="73" spans="1:12" ht="15.75">
      <c r="A73" s="193">
        <v>69</v>
      </c>
      <c r="B73" s="402" t="s">
        <v>458</v>
      </c>
      <c r="C73" s="402" t="s">
        <v>459</v>
      </c>
      <c r="D73" s="405">
        <v>1974</v>
      </c>
      <c r="E73" s="416" t="s">
        <v>42</v>
      </c>
      <c r="F73" s="413">
        <v>87</v>
      </c>
      <c r="G73" s="413">
        <v>83</v>
      </c>
      <c r="H73" s="413">
        <v>84</v>
      </c>
      <c r="I73" s="413">
        <v>84</v>
      </c>
      <c r="J73" s="413">
        <v>82</v>
      </c>
      <c r="K73" s="413">
        <v>93</v>
      </c>
      <c r="L73" s="414">
        <f>SUM(F73:K73)</f>
        <v>513</v>
      </c>
    </row>
    <row r="74" spans="1:12" ht="15.75">
      <c r="A74" s="193">
        <v>70</v>
      </c>
      <c r="B74" s="259" t="s">
        <v>320</v>
      </c>
      <c r="C74" s="259" t="s">
        <v>346</v>
      </c>
      <c r="D74" s="260">
        <v>1985</v>
      </c>
      <c r="E74" s="259" t="s">
        <v>331</v>
      </c>
      <c r="F74" s="261">
        <v>79</v>
      </c>
      <c r="G74" s="261">
        <v>94</v>
      </c>
      <c r="H74" s="261">
        <v>84</v>
      </c>
      <c r="I74" s="261">
        <v>83</v>
      </c>
      <c r="J74" s="261">
        <v>90</v>
      </c>
      <c r="K74" s="261">
        <v>83</v>
      </c>
      <c r="L74" s="262">
        <v>513</v>
      </c>
    </row>
    <row r="75" spans="1:12" ht="15.75">
      <c r="A75" s="193">
        <v>71</v>
      </c>
      <c r="B75" s="491" t="s">
        <v>409</v>
      </c>
      <c r="C75" s="491" t="s">
        <v>414</v>
      </c>
      <c r="D75" s="493">
        <v>1956</v>
      </c>
      <c r="E75" s="494" t="s">
        <v>42</v>
      </c>
      <c r="F75" s="495">
        <v>85</v>
      </c>
      <c r="G75" s="495">
        <v>86</v>
      </c>
      <c r="H75" s="495">
        <v>82</v>
      </c>
      <c r="I75" s="495">
        <v>82</v>
      </c>
      <c r="J75" s="495">
        <v>89</v>
      </c>
      <c r="K75" s="495">
        <v>87</v>
      </c>
      <c r="L75" s="497">
        <f>SUM(F75:K75)</f>
        <v>511</v>
      </c>
    </row>
    <row r="76" spans="1:12" ht="15.75">
      <c r="A76" s="193">
        <v>72</v>
      </c>
      <c r="B76" s="339" t="s">
        <v>437</v>
      </c>
      <c r="C76" s="339" t="s">
        <v>475</v>
      </c>
      <c r="D76" s="340">
        <v>1992</v>
      </c>
      <c r="E76" s="341" t="s">
        <v>134</v>
      </c>
      <c r="F76" s="342">
        <v>81</v>
      </c>
      <c r="G76" s="342">
        <v>86</v>
      </c>
      <c r="H76" s="342">
        <v>82</v>
      </c>
      <c r="I76" s="342">
        <v>87</v>
      </c>
      <c r="J76" s="342">
        <v>87</v>
      </c>
      <c r="K76" s="342">
        <v>87</v>
      </c>
      <c r="L76" s="343">
        <f>SUM(F76:K76)</f>
        <v>510</v>
      </c>
    </row>
    <row r="77" spans="1:12" ht="15.75">
      <c r="A77" s="193">
        <v>73</v>
      </c>
      <c r="B77" s="259" t="s">
        <v>347</v>
      </c>
      <c r="C77" s="259" t="s">
        <v>348</v>
      </c>
      <c r="D77" s="260">
        <v>1946</v>
      </c>
      <c r="E77" s="259" t="s">
        <v>331</v>
      </c>
      <c r="F77" s="261">
        <v>87</v>
      </c>
      <c r="G77" s="261">
        <v>83</v>
      </c>
      <c r="H77" s="261">
        <v>86</v>
      </c>
      <c r="I77" s="261">
        <v>84</v>
      </c>
      <c r="J77" s="261">
        <v>84</v>
      </c>
      <c r="K77" s="261">
        <v>85</v>
      </c>
      <c r="L77" s="262">
        <v>509</v>
      </c>
    </row>
    <row r="78" spans="1:12" ht="15.75">
      <c r="A78" s="193">
        <v>74</v>
      </c>
      <c r="B78" s="259" t="s">
        <v>320</v>
      </c>
      <c r="C78" s="259" t="s">
        <v>349</v>
      </c>
      <c r="D78" s="260">
        <v>1993</v>
      </c>
      <c r="E78" s="259" t="s">
        <v>537</v>
      </c>
      <c r="F78" s="261">
        <v>84</v>
      </c>
      <c r="G78" s="261">
        <v>82</v>
      </c>
      <c r="H78" s="261">
        <v>89</v>
      </c>
      <c r="I78" s="261">
        <v>83</v>
      </c>
      <c r="J78" s="261">
        <v>85</v>
      </c>
      <c r="K78" s="261">
        <v>84</v>
      </c>
      <c r="L78" s="262">
        <v>507</v>
      </c>
    </row>
    <row r="79" spans="1:12" ht="15.75">
      <c r="A79" s="193">
        <v>75</v>
      </c>
      <c r="B79" s="259" t="s">
        <v>350</v>
      </c>
      <c r="C79" s="259" t="s">
        <v>351</v>
      </c>
      <c r="D79" s="260">
        <v>1991</v>
      </c>
      <c r="E79" s="259" t="s">
        <v>371</v>
      </c>
      <c r="F79" s="261">
        <v>84</v>
      </c>
      <c r="G79" s="261">
        <v>77</v>
      </c>
      <c r="H79" s="261">
        <v>84</v>
      </c>
      <c r="I79" s="261">
        <v>85</v>
      </c>
      <c r="J79" s="261">
        <v>89</v>
      </c>
      <c r="K79" s="261">
        <v>87</v>
      </c>
      <c r="L79" s="262">
        <v>506</v>
      </c>
    </row>
    <row r="80" spans="1:12" ht="15.75">
      <c r="A80" s="193">
        <v>76</v>
      </c>
      <c r="B80" s="491" t="s">
        <v>529</v>
      </c>
      <c r="C80" s="491" t="s">
        <v>359</v>
      </c>
      <c r="D80" s="493">
        <v>1962</v>
      </c>
      <c r="E80" s="494" t="s">
        <v>331</v>
      </c>
      <c r="F80" s="495">
        <v>85</v>
      </c>
      <c r="G80" s="495">
        <v>81</v>
      </c>
      <c r="H80" s="495">
        <v>83</v>
      </c>
      <c r="I80" s="495">
        <v>84</v>
      </c>
      <c r="J80" s="495">
        <v>84</v>
      </c>
      <c r="K80" s="495">
        <v>89</v>
      </c>
      <c r="L80" s="497">
        <f>SUM(F80:K80)</f>
        <v>506</v>
      </c>
    </row>
    <row r="81" spans="1:12" ht="15.75">
      <c r="A81" s="193">
        <v>77</v>
      </c>
      <c r="B81" s="430" t="s">
        <v>409</v>
      </c>
      <c r="C81" s="430" t="s">
        <v>431</v>
      </c>
      <c r="D81" s="431">
        <v>1961</v>
      </c>
      <c r="E81" s="438" t="s">
        <v>240</v>
      </c>
      <c r="F81" s="432">
        <v>82</v>
      </c>
      <c r="G81" s="432">
        <v>85</v>
      </c>
      <c r="H81" s="432">
        <v>88</v>
      </c>
      <c r="I81" s="432">
        <v>81</v>
      </c>
      <c r="J81" s="432">
        <v>85</v>
      </c>
      <c r="K81" s="432">
        <v>84</v>
      </c>
      <c r="L81" s="433">
        <f>SUM(F81:K81)</f>
        <v>505</v>
      </c>
    </row>
    <row r="82" spans="1:12" ht="15.75">
      <c r="A82" s="193">
        <v>78</v>
      </c>
      <c r="B82" s="283" t="s">
        <v>148</v>
      </c>
      <c r="C82" s="283" t="s">
        <v>149</v>
      </c>
      <c r="D82" s="289">
        <v>1993</v>
      </c>
      <c r="E82" s="329" t="s">
        <v>134</v>
      </c>
      <c r="F82" s="295">
        <v>92</v>
      </c>
      <c r="G82" s="295">
        <v>83</v>
      </c>
      <c r="H82" s="295">
        <v>79</v>
      </c>
      <c r="I82" s="295">
        <v>86</v>
      </c>
      <c r="J82" s="295">
        <v>86</v>
      </c>
      <c r="K82" s="295">
        <v>78</v>
      </c>
      <c r="L82" s="303">
        <f>SUM(F82:K82)</f>
        <v>504</v>
      </c>
    </row>
    <row r="83" spans="1:12" ht="15.75">
      <c r="A83" s="193">
        <v>79</v>
      </c>
      <c r="B83" s="259" t="s">
        <v>289</v>
      </c>
      <c r="C83" s="259" t="s">
        <v>353</v>
      </c>
      <c r="D83" s="260">
        <v>1965</v>
      </c>
      <c r="E83" s="259" t="s">
        <v>331</v>
      </c>
      <c r="F83" s="261">
        <v>81</v>
      </c>
      <c r="G83" s="261">
        <v>81</v>
      </c>
      <c r="H83" s="261">
        <v>77</v>
      </c>
      <c r="I83" s="261">
        <v>92</v>
      </c>
      <c r="J83" s="261">
        <v>88</v>
      </c>
      <c r="K83" s="261">
        <v>85</v>
      </c>
      <c r="L83" s="262">
        <v>504</v>
      </c>
    </row>
    <row r="84" spans="1:12" ht="15.75">
      <c r="A84" s="193">
        <v>80</v>
      </c>
      <c r="B84" s="259" t="s">
        <v>166</v>
      </c>
      <c r="C84" s="259" t="s">
        <v>341</v>
      </c>
      <c r="D84" s="260">
        <v>1962</v>
      </c>
      <c r="E84" s="259" t="s">
        <v>331</v>
      </c>
      <c r="F84" s="261">
        <v>77</v>
      </c>
      <c r="G84" s="261">
        <v>82</v>
      </c>
      <c r="H84" s="261">
        <v>84</v>
      </c>
      <c r="I84" s="261">
        <v>87</v>
      </c>
      <c r="J84" s="261">
        <v>85</v>
      </c>
      <c r="K84" s="261">
        <v>87</v>
      </c>
      <c r="L84" s="262">
        <v>502</v>
      </c>
    </row>
    <row r="85" spans="1:12" ht="15.75">
      <c r="A85" s="193">
        <v>81</v>
      </c>
      <c r="B85" s="251" t="s">
        <v>119</v>
      </c>
      <c r="C85" s="251" t="s">
        <v>107</v>
      </c>
      <c r="D85" s="250">
        <v>1957</v>
      </c>
      <c r="E85" s="308" t="s">
        <v>62</v>
      </c>
      <c r="F85" s="252">
        <v>83</v>
      </c>
      <c r="G85" s="252">
        <v>85</v>
      </c>
      <c r="H85" s="252">
        <v>82</v>
      </c>
      <c r="I85" s="252">
        <v>79</v>
      </c>
      <c r="J85" s="252">
        <v>87</v>
      </c>
      <c r="K85" s="252">
        <v>86</v>
      </c>
      <c r="L85" s="253">
        <f>SUM(F85:K85)</f>
        <v>502</v>
      </c>
    </row>
    <row r="86" spans="1:21" ht="15.75">
      <c r="A86" s="193">
        <v>82</v>
      </c>
      <c r="B86" s="491" t="s">
        <v>530</v>
      </c>
      <c r="C86" s="491" t="s">
        <v>528</v>
      </c>
      <c r="D86" s="493">
        <v>1963</v>
      </c>
      <c r="E86" s="494" t="s">
        <v>44</v>
      </c>
      <c r="F86" s="495">
        <v>81</v>
      </c>
      <c r="G86" s="495">
        <v>86</v>
      </c>
      <c r="H86" s="495">
        <v>81</v>
      </c>
      <c r="I86" s="495">
        <v>86</v>
      </c>
      <c r="J86" s="495">
        <v>85</v>
      </c>
      <c r="K86" s="495">
        <v>82</v>
      </c>
      <c r="L86" s="497">
        <f>SUM(F86:K86)</f>
        <v>501</v>
      </c>
      <c r="N86" s="119"/>
      <c r="O86" s="119"/>
      <c r="P86" s="119"/>
      <c r="Q86" s="119"/>
      <c r="R86" s="119"/>
      <c r="S86" s="119"/>
      <c r="T86" s="119"/>
      <c r="U86" s="119"/>
    </row>
    <row r="87" spans="1:12" ht="15.75">
      <c r="A87" s="193">
        <v>83</v>
      </c>
      <c r="B87" s="259" t="s">
        <v>354</v>
      </c>
      <c r="C87" s="259" t="s">
        <v>355</v>
      </c>
      <c r="D87" s="260">
        <v>1960</v>
      </c>
      <c r="E87" s="259" t="s">
        <v>331</v>
      </c>
      <c r="F87" s="261">
        <v>80</v>
      </c>
      <c r="G87" s="261">
        <v>81</v>
      </c>
      <c r="H87" s="261">
        <v>80</v>
      </c>
      <c r="I87" s="261">
        <v>84</v>
      </c>
      <c r="J87" s="261">
        <v>93</v>
      </c>
      <c r="K87" s="261">
        <v>82</v>
      </c>
      <c r="L87" s="262">
        <v>500</v>
      </c>
    </row>
    <row r="88" spans="1:21" ht="15.75">
      <c r="A88" s="193">
        <v>84</v>
      </c>
      <c r="B88" s="282" t="s">
        <v>307</v>
      </c>
      <c r="C88" s="282" t="s">
        <v>405</v>
      </c>
      <c r="D88" s="288">
        <v>1991</v>
      </c>
      <c r="E88" s="282" t="s">
        <v>240</v>
      </c>
      <c r="F88" s="294">
        <v>86</v>
      </c>
      <c r="G88" s="294">
        <v>81</v>
      </c>
      <c r="H88" s="294">
        <v>86</v>
      </c>
      <c r="I88" s="294">
        <v>82</v>
      </c>
      <c r="J88" s="294">
        <v>77</v>
      </c>
      <c r="K88" s="294">
        <v>84</v>
      </c>
      <c r="L88" s="300">
        <f>SUM(F88:K88)</f>
        <v>496</v>
      </c>
      <c r="N88" s="119"/>
      <c r="O88" s="119"/>
      <c r="P88" s="119"/>
      <c r="Q88" s="119"/>
      <c r="R88" s="119"/>
      <c r="S88" s="119"/>
      <c r="T88" s="119"/>
      <c r="U88" s="119"/>
    </row>
    <row r="89" spans="1:21" ht="15.75">
      <c r="A89" s="193">
        <v>85</v>
      </c>
      <c r="B89" s="259" t="s">
        <v>144</v>
      </c>
      <c r="C89" s="259" t="s">
        <v>355</v>
      </c>
      <c r="D89" s="260">
        <v>1995</v>
      </c>
      <c r="E89" s="259" t="s">
        <v>331</v>
      </c>
      <c r="F89" s="261">
        <v>84</v>
      </c>
      <c r="G89" s="261">
        <v>74</v>
      </c>
      <c r="H89" s="261">
        <v>90</v>
      </c>
      <c r="I89" s="261">
        <v>82</v>
      </c>
      <c r="J89" s="261">
        <v>83</v>
      </c>
      <c r="K89" s="261">
        <v>83</v>
      </c>
      <c r="L89" s="262">
        <v>496</v>
      </c>
      <c r="N89" s="119"/>
      <c r="O89" s="119"/>
      <c r="P89" s="119"/>
      <c r="Q89" s="119"/>
      <c r="R89" s="119"/>
      <c r="S89" s="119"/>
      <c r="T89" s="119"/>
      <c r="U89" s="119"/>
    </row>
    <row r="90" spans="1:21" ht="15.75">
      <c r="A90" s="193">
        <v>86</v>
      </c>
      <c r="B90" s="359" t="s">
        <v>283</v>
      </c>
      <c r="C90" s="359" t="s">
        <v>284</v>
      </c>
      <c r="D90" s="360">
        <v>1971</v>
      </c>
      <c r="E90" s="361" t="s">
        <v>201</v>
      </c>
      <c r="F90" s="362">
        <v>82</v>
      </c>
      <c r="G90" s="362">
        <v>80</v>
      </c>
      <c r="H90" s="362">
        <v>80</v>
      </c>
      <c r="I90" s="362">
        <v>80</v>
      </c>
      <c r="J90" s="362">
        <v>85</v>
      </c>
      <c r="K90" s="362">
        <v>87</v>
      </c>
      <c r="L90" s="363">
        <f>SUM(F90:K90)</f>
        <v>494</v>
      </c>
      <c r="N90" s="119"/>
      <c r="O90" s="119"/>
      <c r="P90" s="119"/>
      <c r="Q90" s="119"/>
      <c r="R90" s="119"/>
      <c r="S90" s="119"/>
      <c r="T90" s="119"/>
      <c r="U90" s="119"/>
    </row>
    <row r="91" spans="1:12" ht="15.75">
      <c r="A91" s="193">
        <v>87</v>
      </c>
      <c r="B91" s="339" t="s">
        <v>307</v>
      </c>
      <c r="C91" s="339" t="s">
        <v>470</v>
      </c>
      <c r="D91" s="340">
        <v>1991</v>
      </c>
      <c r="E91" s="341" t="s">
        <v>134</v>
      </c>
      <c r="F91" s="342">
        <v>87</v>
      </c>
      <c r="G91" s="342">
        <v>81</v>
      </c>
      <c r="H91" s="342">
        <v>76</v>
      </c>
      <c r="I91" s="342">
        <v>76</v>
      </c>
      <c r="J91" s="342">
        <v>86</v>
      </c>
      <c r="K91" s="342">
        <v>88</v>
      </c>
      <c r="L91" s="343">
        <f>SUM(F91:K91)</f>
        <v>494</v>
      </c>
    </row>
    <row r="92" spans="1:21" ht="15.75">
      <c r="A92" s="193">
        <v>88</v>
      </c>
      <c r="B92" s="339" t="s">
        <v>438</v>
      </c>
      <c r="C92" s="339" t="s">
        <v>474</v>
      </c>
      <c r="D92" s="340">
        <v>1995</v>
      </c>
      <c r="E92" s="341" t="s">
        <v>134</v>
      </c>
      <c r="F92" s="342">
        <v>74</v>
      </c>
      <c r="G92" s="342">
        <v>85</v>
      </c>
      <c r="H92" s="342">
        <v>80</v>
      </c>
      <c r="I92" s="342">
        <v>81</v>
      </c>
      <c r="J92" s="342">
        <v>88</v>
      </c>
      <c r="K92" s="342">
        <v>86</v>
      </c>
      <c r="L92" s="343">
        <f>SUM(F92:K92)</f>
        <v>494</v>
      </c>
      <c r="N92" s="119"/>
      <c r="O92" s="119"/>
      <c r="P92" s="119"/>
      <c r="Q92" s="119"/>
      <c r="R92" s="119"/>
      <c r="S92" s="412"/>
      <c r="T92" s="119"/>
      <c r="U92" s="119"/>
    </row>
    <row r="93" spans="1:12" ht="15.75">
      <c r="A93" s="193">
        <v>89</v>
      </c>
      <c r="B93" s="339" t="s">
        <v>439</v>
      </c>
      <c r="C93" s="339" t="s">
        <v>154</v>
      </c>
      <c r="D93" s="340">
        <v>1995</v>
      </c>
      <c r="E93" s="341" t="s">
        <v>134</v>
      </c>
      <c r="F93" s="342">
        <v>77</v>
      </c>
      <c r="G93" s="342">
        <v>84</v>
      </c>
      <c r="H93" s="342">
        <v>79</v>
      </c>
      <c r="I93" s="342">
        <v>85</v>
      </c>
      <c r="J93" s="342">
        <v>85</v>
      </c>
      <c r="K93" s="342">
        <v>84</v>
      </c>
      <c r="L93" s="343">
        <f>SUM(F93:K93)</f>
        <v>494</v>
      </c>
    </row>
    <row r="94" spans="1:12" ht="15.75">
      <c r="A94" s="193">
        <v>90</v>
      </c>
      <c r="B94" s="282" t="s">
        <v>406</v>
      </c>
      <c r="C94" s="282" t="s">
        <v>407</v>
      </c>
      <c r="D94" s="288">
        <v>1951</v>
      </c>
      <c r="E94" s="291" t="s">
        <v>408</v>
      </c>
      <c r="F94" s="294">
        <v>81</v>
      </c>
      <c r="G94" s="294">
        <v>79</v>
      </c>
      <c r="H94" s="294">
        <v>86</v>
      </c>
      <c r="I94" s="294">
        <v>80</v>
      </c>
      <c r="J94" s="294">
        <v>85</v>
      </c>
      <c r="K94" s="294">
        <v>82</v>
      </c>
      <c r="L94" s="300">
        <f>SUM(F94:K94)</f>
        <v>493</v>
      </c>
    </row>
    <row r="95" spans="1:12" ht="15.75">
      <c r="A95" s="193">
        <v>91</v>
      </c>
      <c r="B95" s="324" t="s">
        <v>162</v>
      </c>
      <c r="C95" s="324" t="s">
        <v>163</v>
      </c>
      <c r="D95" s="328">
        <v>1956</v>
      </c>
      <c r="E95" s="324" t="s">
        <v>159</v>
      </c>
      <c r="F95" s="311">
        <v>76</v>
      </c>
      <c r="G95" s="311">
        <v>87</v>
      </c>
      <c r="H95" s="311">
        <v>83</v>
      </c>
      <c r="I95" s="311">
        <v>78</v>
      </c>
      <c r="J95" s="311">
        <v>88</v>
      </c>
      <c r="K95" s="311">
        <v>81</v>
      </c>
      <c r="L95" s="313">
        <f>SUM(F95:K95)</f>
        <v>493</v>
      </c>
    </row>
    <row r="96" spans="1:12" ht="15.75">
      <c r="A96" s="193">
        <v>92</v>
      </c>
      <c r="B96" s="459" t="s">
        <v>506</v>
      </c>
      <c r="C96" s="459" t="s">
        <v>507</v>
      </c>
      <c r="D96" s="460">
        <v>1943</v>
      </c>
      <c r="E96" s="459" t="s">
        <v>42</v>
      </c>
      <c r="F96" s="463">
        <v>83</v>
      </c>
      <c r="G96" s="463">
        <v>86</v>
      </c>
      <c r="H96" s="463">
        <v>84</v>
      </c>
      <c r="I96" s="463">
        <v>73</v>
      </c>
      <c r="J96" s="463">
        <v>85</v>
      </c>
      <c r="K96" s="463">
        <v>79</v>
      </c>
      <c r="L96" s="464">
        <v>490</v>
      </c>
    </row>
    <row r="97" spans="1:12" ht="15.75">
      <c r="A97" s="193">
        <v>93</v>
      </c>
      <c r="B97" s="259" t="s">
        <v>360</v>
      </c>
      <c r="C97" s="259" t="s">
        <v>361</v>
      </c>
      <c r="D97" s="260">
        <v>1949</v>
      </c>
      <c r="E97" s="259" t="s">
        <v>331</v>
      </c>
      <c r="F97" s="261">
        <v>73</v>
      </c>
      <c r="G97" s="261">
        <v>80</v>
      </c>
      <c r="H97" s="261">
        <v>79</v>
      </c>
      <c r="I97" s="261">
        <v>90</v>
      </c>
      <c r="J97" s="261">
        <v>76</v>
      </c>
      <c r="K97" s="261">
        <v>81</v>
      </c>
      <c r="L97" s="262">
        <v>479</v>
      </c>
    </row>
    <row r="98" spans="1:12" ht="15.75">
      <c r="A98" s="193">
        <v>94</v>
      </c>
      <c r="B98" s="259" t="s">
        <v>362</v>
      </c>
      <c r="C98" s="259" t="s">
        <v>363</v>
      </c>
      <c r="D98" s="260">
        <v>1994</v>
      </c>
      <c r="E98" s="259" t="s">
        <v>537</v>
      </c>
      <c r="F98" s="261">
        <v>79</v>
      </c>
      <c r="G98" s="261">
        <v>82</v>
      </c>
      <c r="H98" s="261">
        <v>83</v>
      </c>
      <c r="I98" s="261">
        <v>76</v>
      </c>
      <c r="J98" s="261">
        <v>74</v>
      </c>
      <c r="K98" s="261">
        <v>84</v>
      </c>
      <c r="L98" s="262">
        <v>478</v>
      </c>
    </row>
    <row r="99" spans="1:12" ht="15.75">
      <c r="A99" s="193">
        <v>95</v>
      </c>
      <c r="B99" s="402" t="s">
        <v>186</v>
      </c>
      <c r="C99" s="402" t="s">
        <v>169</v>
      </c>
      <c r="D99" s="405">
        <v>1964</v>
      </c>
      <c r="E99" s="401" t="s">
        <v>159</v>
      </c>
      <c r="F99" s="413">
        <v>81</v>
      </c>
      <c r="G99" s="413">
        <v>84</v>
      </c>
      <c r="H99" s="413">
        <v>82</v>
      </c>
      <c r="I99" s="413">
        <v>78</v>
      </c>
      <c r="J99" s="413">
        <v>79</v>
      </c>
      <c r="K99" s="413">
        <v>70</v>
      </c>
      <c r="L99" s="414">
        <f>SUM(F99:K99)</f>
        <v>474</v>
      </c>
    </row>
    <row r="100" spans="1:12" ht="15.75">
      <c r="A100" s="193">
        <v>96</v>
      </c>
      <c r="B100" s="251" t="s">
        <v>116</v>
      </c>
      <c r="C100" s="251" t="s">
        <v>108</v>
      </c>
      <c r="D100" s="250">
        <v>1988</v>
      </c>
      <c r="E100" s="308" t="s">
        <v>62</v>
      </c>
      <c r="F100" s="252">
        <v>73</v>
      </c>
      <c r="G100" s="252">
        <v>76</v>
      </c>
      <c r="H100" s="252">
        <v>81</v>
      </c>
      <c r="I100" s="252">
        <v>78</v>
      </c>
      <c r="J100" s="252">
        <v>75</v>
      </c>
      <c r="K100" s="252">
        <v>79</v>
      </c>
      <c r="L100" s="253">
        <f>SUM(F100:K100)</f>
        <v>462</v>
      </c>
    </row>
    <row r="101" spans="1:12" ht="15.75">
      <c r="A101" s="193">
        <v>97</v>
      </c>
      <c r="B101" s="491" t="s">
        <v>531</v>
      </c>
      <c r="C101" s="491" t="s">
        <v>532</v>
      </c>
      <c r="D101" s="493">
        <v>1993</v>
      </c>
      <c r="E101" s="494" t="s">
        <v>43</v>
      </c>
      <c r="F101" s="495">
        <v>72</v>
      </c>
      <c r="G101" s="495">
        <v>74</v>
      </c>
      <c r="H101" s="495">
        <v>82</v>
      </c>
      <c r="I101" s="495">
        <v>68</v>
      </c>
      <c r="J101" s="495">
        <v>82</v>
      </c>
      <c r="K101" s="495">
        <v>79</v>
      </c>
      <c r="L101" s="497">
        <f>SUM(F101:K101)</f>
        <v>457</v>
      </c>
    </row>
    <row r="102" spans="1:12" ht="15.75">
      <c r="A102" s="193">
        <v>98</v>
      </c>
      <c r="B102" s="344" t="s">
        <v>440</v>
      </c>
      <c r="C102" s="344" t="s">
        <v>477</v>
      </c>
      <c r="D102" s="345">
        <v>1997</v>
      </c>
      <c r="E102" s="346" t="s">
        <v>134</v>
      </c>
      <c r="F102" s="347">
        <v>81</v>
      </c>
      <c r="G102" s="347">
        <v>70</v>
      </c>
      <c r="H102" s="347">
        <v>81</v>
      </c>
      <c r="I102" s="347">
        <v>75</v>
      </c>
      <c r="J102" s="347">
        <v>70</v>
      </c>
      <c r="K102" s="347">
        <v>69</v>
      </c>
      <c r="L102" s="348">
        <f>SUM(F102:K102)</f>
        <v>446</v>
      </c>
    </row>
    <row r="103" spans="1:12" ht="15.75">
      <c r="A103" s="193">
        <v>99</v>
      </c>
      <c r="B103" s="189" t="s">
        <v>113</v>
      </c>
      <c r="C103" s="189" t="s">
        <v>109</v>
      </c>
      <c r="D103" s="195">
        <v>1989</v>
      </c>
      <c r="E103" s="196" t="s">
        <v>62</v>
      </c>
      <c r="F103" s="193">
        <v>54</v>
      </c>
      <c r="G103" s="193">
        <v>72</v>
      </c>
      <c r="H103" s="193">
        <v>77</v>
      </c>
      <c r="I103" s="193">
        <v>63</v>
      </c>
      <c r="J103" s="193">
        <v>85</v>
      </c>
      <c r="K103" s="193">
        <v>90</v>
      </c>
      <c r="L103" s="192">
        <f>SUM(F103:K103)</f>
        <v>441</v>
      </c>
    </row>
    <row r="104" spans="1:12" ht="15.75">
      <c r="A104" s="193">
        <v>100</v>
      </c>
      <c r="B104" s="322" t="s">
        <v>364</v>
      </c>
      <c r="C104" s="323" t="s">
        <v>365</v>
      </c>
      <c r="D104" s="327">
        <v>1960</v>
      </c>
      <c r="E104" s="322" t="s">
        <v>331</v>
      </c>
      <c r="F104" s="330">
        <v>82</v>
      </c>
      <c r="G104" s="330">
        <v>76</v>
      </c>
      <c r="H104" s="330">
        <v>67</v>
      </c>
      <c r="I104" s="330">
        <v>66</v>
      </c>
      <c r="J104" s="330">
        <v>72</v>
      </c>
      <c r="K104" s="330">
        <v>74</v>
      </c>
      <c r="L104" s="332">
        <v>437</v>
      </c>
    </row>
    <row r="105" spans="1:12" ht="15.75">
      <c r="A105" s="193">
        <v>101</v>
      </c>
      <c r="B105" s="468" t="s">
        <v>305</v>
      </c>
      <c r="C105" s="468" t="s">
        <v>508</v>
      </c>
      <c r="D105" s="471">
        <v>1966</v>
      </c>
      <c r="E105" s="468" t="s">
        <v>42</v>
      </c>
      <c r="F105" s="469">
        <v>71</v>
      </c>
      <c r="G105" s="469">
        <v>71</v>
      </c>
      <c r="H105" s="469">
        <v>73</v>
      </c>
      <c r="I105" s="469">
        <v>72</v>
      </c>
      <c r="J105" s="469">
        <v>74</v>
      </c>
      <c r="K105" s="469">
        <v>61</v>
      </c>
      <c r="L105" s="470">
        <f>SUM(F105:K105)</f>
        <v>422</v>
      </c>
    </row>
    <row r="106" spans="1:12" ht="15.75">
      <c r="A106" s="193">
        <v>102</v>
      </c>
      <c r="B106" s="240" t="s">
        <v>259</v>
      </c>
      <c r="C106" s="249" t="s">
        <v>266</v>
      </c>
      <c r="D106" s="246">
        <v>1981</v>
      </c>
      <c r="E106" s="245" t="s">
        <v>41</v>
      </c>
      <c r="F106" s="247">
        <v>68</v>
      </c>
      <c r="G106" s="247">
        <v>58</v>
      </c>
      <c r="H106" s="247">
        <v>64</v>
      </c>
      <c r="I106" s="247">
        <v>78</v>
      </c>
      <c r="J106" s="247">
        <v>80</v>
      </c>
      <c r="K106" s="247">
        <v>68</v>
      </c>
      <c r="L106" s="248">
        <f>SUM(F106:K106)</f>
        <v>416</v>
      </c>
    </row>
    <row r="107" spans="1:12" ht="15.75">
      <c r="A107" s="193">
        <v>103</v>
      </c>
      <c r="B107" s="240" t="s">
        <v>260</v>
      </c>
      <c r="C107" s="245" t="s">
        <v>264</v>
      </c>
      <c r="D107" s="246">
        <v>1976</v>
      </c>
      <c r="E107" s="245" t="s">
        <v>131</v>
      </c>
      <c r="F107" s="247">
        <v>63</v>
      </c>
      <c r="G107" s="247">
        <v>70</v>
      </c>
      <c r="H107" s="247">
        <v>74</v>
      </c>
      <c r="I107" s="247">
        <v>75</v>
      </c>
      <c r="J107" s="247">
        <v>62</v>
      </c>
      <c r="K107" s="247">
        <v>62</v>
      </c>
      <c r="L107" s="248">
        <f>SUM(F107:K107)</f>
        <v>406</v>
      </c>
    </row>
    <row r="108" spans="1:12" ht="15.75">
      <c r="A108" s="193">
        <v>104</v>
      </c>
      <c r="B108" s="344" t="s">
        <v>441</v>
      </c>
      <c r="C108" s="344" t="s">
        <v>469</v>
      </c>
      <c r="D108" s="345">
        <v>1994</v>
      </c>
      <c r="E108" s="346" t="s">
        <v>134</v>
      </c>
      <c r="F108" s="347">
        <v>62</v>
      </c>
      <c r="G108" s="347">
        <v>77</v>
      </c>
      <c r="H108" s="347">
        <v>64</v>
      </c>
      <c r="I108" s="347">
        <v>54</v>
      </c>
      <c r="J108" s="347">
        <v>69</v>
      </c>
      <c r="K108" s="347">
        <v>70</v>
      </c>
      <c r="L108" s="348">
        <f>SUM(F108:K108)</f>
        <v>396</v>
      </c>
    </row>
    <row r="109" spans="1:12" ht="15.75">
      <c r="A109" s="90"/>
      <c r="B109" s="102"/>
      <c r="C109" s="102"/>
      <c r="D109" s="501"/>
      <c r="E109" s="102"/>
      <c r="F109" s="104"/>
      <c r="G109" s="104"/>
      <c r="H109" s="104"/>
      <c r="I109" s="104"/>
      <c r="J109" s="104"/>
      <c r="K109" s="104"/>
      <c r="L109" s="105"/>
    </row>
    <row r="110" spans="1:12" ht="15.75">
      <c r="A110" s="33"/>
      <c r="B110" s="151"/>
      <c r="C110" s="151"/>
      <c r="D110" s="502"/>
      <c r="E110" s="167"/>
      <c r="F110" s="154"/>
      <c r="G110" s="154"/>
      <c r="H110" s="154"/>
      <c r="I110" s="154"/>
      <c r="J110" s="154"/>
      <c r="K110" s="154"/>
      <c r="L110" s="155"/>
    </row>
    <row r="111" spans="1:12" ht="15.75">
      <c r="A111" s="90"/>
      <c r="B111" s="151"/>
      <c r="C111" s="151"/>
      <c r="D111" s="502"/>
      <c r="E111" s="167"/>
      <c r="F111" s="154"/>
      <c r="G111" s="154"/>
      <c r="H111" s="154"/>
      <c r="I111" s="154"/>
      <c r="J111" s="154"/>
      <c r="K111" s="154"/>
      <c r="L111" s="155"/>
    </row>
    <row r="112" spans="1:12" ht="15.75">
      <c r="A112" s="33"/>
      <c r="B112" s="151"/>
      <c r="C112" s="151"/>
      <c r="D112" s="502"/>
      <c r="E112" s="167"/>
      <c r="F112" s="154"/>
      <c r="G112" s="154"/>
      <c r="H112" s="154"/>
      <c r="I112" s="154"/>
      <c r="J112" s="154"/>
      <c r="K112" s="154"/>
      <c r="L112" s="155"/>
    </row>
    <row r="113" spans="1:12" ht="15.75">
      <c r="A113" s="90"/>
      <c r="B113" s="151"/>
      <c r="C113" s="151"/>
      <c r="D113" s="502"/>
      <c r="E113" s="167"/>
      <c r="F113" s="154"/>
      <c r="G113" s="154"/>
      <c r="H113" s="154"/>
      <c r="I113" s="154"/>
      <c r="J113" s="154"/>
      <c r="K113" s="154"/>
      <c r="L113" s="155"/>
    </row>
    <row r="114" spans="1:12" ht="15.75">
      <c r="A114" s="33"/>
      <c r="B114" s="151"/>
      <c r="C114" s="151"/>
      <c r="D114" s="502"/>
      <c r="E114" s="167"/>
      <c r="F114" s="154"/>
      <c r="G114" s="154"/>
      <c r="H114" s="154"/>
      <c r="I114" s="154"/>
      <c r="J114" s="154"/>
      <c r="K114" s="154"/>
      <c r="L114" s="155"/>
    </row>
    <row r="115" spans="1:12" ht="15.75">
      <c r="A115" s="90"/>
      <c r="B115" s="151"/>
      <c r="C115" s="151"/>
      <c r="D115" s="502"/>
      <c r="E115" s="167"/>
      <c r="F115" s="154"/>
      <c r="G115" s="154"/>
      <c r="H115" s="154"/>
      <c r="I115" s="154"/>
      <c r="J115" s="154"/>
      <c r="K115" s="154"/>
      <c r="L115" s="155"/>
    </row>
    <row r="116" spans="1:12" ht="15.75">
      <c r="A116" s="33"/>
      <c r="B116" s="151"/>
      <c r="C116" s="151"/>
      <c r="D116" s="502"/>
      <c r="E116" s="167"/>
      <c r="F116" s="154"/>
      <c r="G116" s="154"/>
      <c r="H116" s="154"/>
      <c r="I116" s="154"/>
      <c r="J116" s="154"/>
      <c r="K116" s="154"/>
      <c r="L116" s="155"/>
    </row>
    <row r="117" spans="1:12" ht="15.75">
      <c r="A117" s="90"/>
      <c r="B117" s="102"/>
      <c r="C117" s="102"/>
      <c r="D117" s="501"/>
      <c r="E117" s="102"/>
      <c r="F117" s="104"/>
      <c r="G117" s="104"/>
      <c r="H117" s="104"/>
      <c r="I117" s="104"/>
      <c r="J117" s="104"/>
      <c r="K117" s="104"/>
      <c r="L117" s="105"/>
    </row>
    <row r="118" spans="1:12" ht="15.75">
      <c r="A118" s="33"/>
      <c r="B118" s="151"/>
      <c r="C118" s="151"/>
      <c r="D118" s="502"/>
      <c r="E118" s="167"/>
      <c r="F118" s="154"/>
      <c r="G118" s="154"/>
      <c r="H118" s="154"/>
      <c r="I118" s="154"/>
      <c r="J118" s="154"/>
      <c r="K118" s="154"/>
      <c r="L118" s="155"/>
    </row>
    <row r="119" spans="1:12" ht="15.75">
      <c r="A119" s="90"/>
      <c r="B119" s="151"/>
      <c r="C119" s="151"/>
      <c r="D119" s="502"/>
      <c r="E119" s="167"/>
      <c r="F119" s="164"/>
      <c r="G119" s="164"/>
      <c r="H119" s="164"/>
      <c r="I119" s="164"/>
      <c r="J119" s="164"/>
      <c r="K119" s="164"/>
      <c r="L119" s="165"/>
    </row>
    <row r="120" spans="1:12" ht="15.75">
      <c r="A120" s="33"/>
      <c r="B120" s="102"/>
      <c r="C120" s="102"/>
      <c r="D120" s="501"/>
      <c r="E120" s="102"/>
      <c r="F120" s="104"/>
      <c r="G120" s="104"/>
      <c r="H120" s="104"/>
      <c r="I120" s="104"/>
      <c r="J120" s="104"/>
      <c r="K120" s="104"/>
      <c r="L120" s="105"/>
    </row>
    <row r="121" spans="1:12" ht="15.75">
      <c r="A121" s="90"/>
      <c r="B121" s="151"/>
      <c r="C121" s="151"/>
      <c r="D121" s="502"/>
      <c r="E121" s="167"/>
      <c r="F121" s="154"/>
      <c r="G121" s="154"/>
      <c r="H121" s="154"/>
      <c r="I121" s="154"/>
      <c r="J121" s="154"/>
      <c r="K121" s="154"/>
      <c r="L121" s="155"/>
    </row>
    <row r="122" spans="1:12" ht="15.75">
      <c r="A122" s="33"/>
      <c r="B122" s="151"/>
      <c r="C122" s="151"/>
      <c r="D122" s="502"/>
      <c r="E122" s="167"/>
      <c r="F122" s="154"/>
      <c r="G122" s="154"/>
      <c r="H122" s="154"/>
      <c r="I122" s="154"/>
      <c r="J122" s="154"/>
      <c r="K122" s="154"/>
      <c r="L122" s="155"/>
    </row>
    <row r="123" spans="1:12" ht="15.75">
      <c r="A123" s="90"/>
      <c r="B123" s="151"/>
      <c r="C123" s="151"/>
      <c r="D123" s="502"/>
      <c r="E123" s="167"/>
      <c r="F123" s="154"/>
      <c r="G123" s="154"/>
      <c r="H123" s="154"/>
      <c r="I123" s="154"/>
      <c r="J123" s="154"/>
      <c r="K123" s="154"/>
      <c r="L123" s="155"/>
    </row>
    <row r="124" spans="1:12" ht="15.75">
      <c r="A124" s="33"/>
      <c r="B124" s="151"/>
      <c r="C124" s="151"/>
      <c r="D124" s="502"/>
      <c r="E124" s="167"/>
      <c r="F124" s="154"/>
      <c r="G124" s="154"/>
      <c r="H124" s="154"/>
      <c r="I124" s="154"/>
      <c r="J124" s="154"/>
      <c r="K124" s="154"/>
      <c r="L124" s="155"/>
    </row>
    <row r="125" spans="1:12" ht="15.75">
      <c r="A125" s="33"/>
      <c r="B125" s="151"/>
      <c r="C125" s="151"/>
      <c r="D125" s="502"/>
      <c r="E125" s="167"/>
      <c r="F125" s="154"/>
      <c r="G125" s="154"/>
      <c r="H125" s="154"/>
      <c r="I125" s="154"/>
      <c r="J125" s="154"/>
      <c r="K125" s="154"/>
      <c r="L125" s="155"/>
    </row>
    <row r="126" spans="1:12" ht="15.75">
      <c r="A126" s="90"/>
      <c r="B126" s="151"/>
      <c r="C126" s="151"/>
      <c r="D126" s="502"/>
      <c r="E126" s="167"/>
      <c r="F126" s="154"/>
      <c r="G126" s="154"/>
      <c r="H126" s="154"/>
      <c r="I126" s="154"/>
      <c r="J126" s="154"/>
      <c r="K126" s="154"/>
      <c r="L126" s="155"/>
    </row>
    <row r="127" spans="1:23" ht="15.75">
      <c r="A127" s="33"/>
      <c r="B127" s="53"/>
      <c r="C127" s="53"/>
      <c r="D127" s="56"/>
      <c r="E127" s="53"/>
      <c r="F127" s="56"/>
      <c r="G127" s="56"/>
      <c r="H127" s="56"/>
      <c r="I127" s="56"/>
      <c r="J127" s="56"/>
      <c r="K127" s="56"/>
      <c r="L127" s="57"/>
      <c r="N127" s="122"/>
      <c r="O127" s="122"/>
      <c r="P127" s="122"/>
      <c r="Q127" s="127"/>
      <c r="R127" s="127"/>
      <c r="S127" s="127"/>
      <c r="T127" s="127"/>
      <c r="U127" s="127"/>
      <c r="V127" s="127"/>
      <c r="W127" s="127"/>
    </row>
    <row r="128" spans="1:12" ht="15.75">
      <c r="A128" s="33"/>
      <c r="B128" s="134"/>
      <c r="C128" s="134"/>
      <c r="D128" s="135"/>
      <c r="E128" s="134"/>
      <c r="F128" s="135"/>
      <c r="G128" s="135"/>
      <c r="H128" s="135"/>
      <c r="I128" s="135"/>
      <c r="J128" s="135"/>
      <c r="K128" s="135"/>
      <c r="L128" s="136"/>
    </row>
    <row r="129" spans="1:12" ht="15.75">
      <c r="A129" s="90"/>
      <c r="B129" s="53"/>
      <c r="C129" s="53"/>
      <c r="D129" s="56"/>
      <c r="E129" s="53"/>
      <c r="F129" s="56"/>
      <c r="G129" s="56"/>
      <c r="H129" s="56"/>
      <c r="I129" s="56"/>
      <c r="J129" s="56"/>
      <c r="K129" s="56"/>
      <c r="L129" s="57"/>
    </row>
    <row r="130" spans="1:12" ht="15.75">
      <c r="A130" s="33"/>
      <c r="B130" s="53"/>
      <c r="C130" s="53"/>
      <c r="D130" s="56"/>
      <c r="E130" s="53"/>
      <c r="F130" s="56"/>
      <c r="G130" s="56"/>
      <c r="H130" s="56"/>
      <c r="I130" s="56"/>
      <c r="J130" s="56"/>
      <c r="K130" s="56"/>
      <c r="L130" s="57"/>
    </row>
    <row r="131" spans="1:12" ht="15.75">
      <c r="A131" s="33"/>
      <c r="B131" s="134"/>
      <c r="C131" s="134"/>
      <c r="D131" s="135"/>
      <c r="E131" s="134"/>
      <c r="F131" s="135"/>
      <c r="G131" s="135"/>
      <c r="H131" s="135"/>
      <c r="I131" s="135"/>
      <c r="J131" s="135"/>
      <c r="K131" s="135"/>
      <c r="L131" s="136"/>
    </row>
    <row r="132" spans="1:12" ht="15.75">
      <c r="A132" s="90"/>
      <c r="B132" s="53"/>
      <c r="C132" s="53"/>
      <c r="D132" s="56"/>
      <c r="E132" s="53"/>
      <c r="F132" s="56"/>
      <c r="G132" s="56"/>
      <c r="H132" s="56"/>
      <c r="I132" s="56"/>
      <c r="J132" s="56"/>
      <c r="K132" s="56"/>
      <c r="L132" s="57"/>
    </row>
    <row r="133" spans="1:12" ht="15.75">
      <c r="A133" s="33"/>
      <c r="B133" s="134"/>
      <c r="C133" s="134"/>
      <c r="D133" s="135"/>
      <c r="E133" s="134"/>
      <c r="F133" s="135"/>
      <c r="G133" s="135"/>
      <c r="H133" s="135"/>
      <c r="I133" s="135"/>
      <c r="J133" s="135"/>
      <c r="K133" s="135"/>
      <c r="L133" s="136"/>
    </row>
    <row r="134" spans="1:12" ht="15.75">
      <c r="A134" s="33"/>
      <c r="B134" s="10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</row>
    <row r="135" spans="1:34" ht="15.75">
      <c r="A135" s="90"/>
      <c r="B135" s="53"/>
      <c r="C135" s="53"/>
      <c r="D135" s="56"/>
      <c r="E135" s="53"/>
      <c r="F135" s="56"/>
      <c r="G135" s="56"/>
      <c r="H135" s="56"/>
      <c r="I135" s="56"/>
      <c r="J135" s="56"/>
      <c r="K135" s="56"/>
      <c r="L135" s="57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1:12" ht="15.75">
      <c r="A136" s="33"/>
      <c r="B136" s="134"/>
      <c r="C136" s="134"/>
      <c r="D136" s="135"/>
      <c r="E136" s="134"/>
      <c r="F136" s="135"/>
      <c r="G136" s="135"/>
      <c r="H136" s="135"/>
      <c r="I136" s="135"/>
      <c r="J136" s="135"/>
      <c r="K136" s="135"/>
      <c r="L136" s="136"/>
    </row>
    <row r="137" spans="1:12" ht="15.75">
      <c r="A137" s="33"/>
      <c r="B137" s="53"/>
      <c r="C137" s="53"/>
      <c r="D137" s="56"/>
      <c r="E137" s="53"/>
      <c r="F137" s="56"/>
      <c r="G137" s="56"/>
      <c r="H137" s="56"/>
      <c r="I137" s="56"/>
      <c r="J137" s="56"/>
      <c r="K137" s="56"/>
      <c r="L137" s="57"/>
    </row>
    <row r="138" spans="1:12" ht="15.75">
      <c r="A138" s="90"/>
      <c r="B138" s="53"/>
      <c r="C138" s="53"/>
      <c r="D138" s="56"/>
      <c r="E138" s="53"/>
      <c r="F138" s="56"/>
      <c r="G138" s="56"/>
      <c r="H138" s="56"/>
      <c r="I138" s="56"/>
      <c r="J138" s="56"/>
      <c r="K138" s="56"/>
      <c r="L138" s="57"/>
    </row>
    <row r="139" spans="1:12" ht="15.75">
      <c r="A139" s="33"/>
      <c r="B139" s="134"/>
      <c r="C139" s="134"/>
      <c r="D139" s="135"/>
      <c r="E139" s="134"/>
      <c r="F139" s="135"/>
      <c r="G139" s="135"/>
      <c r="H139" s="135"/>
      <c r="I139" s="135"/>
      <c r="J139" s="135"/>
      <c r="K139" s="135"/>
      <c r="L139" s="136"/>
    </row>
    <row r="140" spans="1:12" ht="15.75">
      <c r="A140" s="33"/>
      <c r="B140" s="53"/>
      <c r="C140" s="53"/>
      <c r="D140" s="56"/>
      <c r="E140" s="53"/>
      <c r="F140" s="56"/>
      <c r="G140" s="56"/>
      <c r="H140" s="56"/>
      <c r="I140" s="56"/>
      <c r="J140" s="56"/>
      <c r="K140" s="56"/>
      <c r="L140" s="57"/>
    </row>
    <row r="141" spans="1:12" ht="15.75">
      <c r="A141" s="90"/>
      <c r="B141" s="134"/>
      <c r="C141" s="134"/>
      <c r="D141" s="135"/>
      <c r="E141" s="134"/>
      <c r="F141" s="135"/>
      <c r="G141" s="135"/>
      <c r="H141" s="135"/>
      <c r="I141" s="135"/>
      <c r="J141" s="135"/>
      <c r="K141" s="135"/>
      <c r="L141" s="136"/>
    </row>
    <row r="142" spans="1:12" ht="15.75">
      <c r="A142" s="33"/>
      <c r="B142" s="53"/>
      <c r="C142" s="53"/>
      <c r="D142" s="56"/>
      <c r="E142" s="53"/>
      <c r="F142" s="56"/>
      <c r="G142" s="56"/>
      <c r="H142" s="56"/>
      <c r="I142" s="56"/>
      <c r="J142" s="56"/>
      <c r="K142" s="56"/>
      <c r="L142" s="57"/>
    </row>
    <row r="143" spans="1:12" ht="15.75">
      <c r="A143" s="33"/>
      <c r="B143" s="53"/>
      <c r="C143" s="53"/>
      <c r="D143" s="56"/>
      <c r="E143" s="53"/>
      <c r="F143" s="56"/>
      <c r="G143" s="56"/>
      <c r="H143" s="56"/>
      <c r="I143" s="56"/>
      <c r="J143" s="56"/>
      <c r="K143" s="56"/>
      <c r="L143" s="57"/>
    </row>
    <row r="144" spans="1:12" ht="15.75">
      <c r="A144" s="90"/>
      <c r="B144" s="53"/>
      <c r="C144" s="53"/>
      <c r="D144" s="135"/>
      <c r="E144" s="134"/>
      <c r="F144" s="135"/>
      <c r="G144" s="135"/>
      <c r="H144" s="135"/>
      <c r="I144" s="135"/>
      <c r="J144" s="135"/>
      <c r="K144" s="135"/>
      <c r="L144" s="136"/>
    </row>
    <row r="145" spans="1:12" ht="15.75">
      <c r="A145" s="33"/>
      <c r="B145" s="53"/>
      <c r="C145" s="53"/>
      <c r="D145" s="56"/>
      <c r="E145" s="53"/>
      <c r="F145" s="56"/>
      <c r="G145" s="56"/>
      <c r="H145" s="56"/>
      <c r="I145" s="56"/>
      <c r="J145" s="56"/>
      <c r="K145" s="56"/>
      <c r="L145" s="57"/>
    </row>
    <row r="146" spans="1:12" ht="15.75">
      <c r="A146" s="33"/>
      <c r="B146" s="134"/>
      <c r="C146" s="134"/>
      <c r="D146" s="135"/>
      <c r="E146" s="134"/>
      <c r="F146" s="135"/>
      <c r="G146" s="135"/>
      <c r="H146" s="135"/>
      <c r="I146" s="135"/>
      <c r="J146" s="135"/>
      <c r="K146" s="135"/>
      <c r="L146" s="136"/>
    </row>
    <row r="147" spans="1:12" ht="15.75">
      <c r="A147" s="90"/>
      <c r="B147" s="108"/>
      <c r="C147" s="128"/>
      <c r="D147" s="128"/>
      <c r="E147" s="128"/>
      <c r="F147" s="131"/>
      <c r="G147" s="131"/>
      <c r="H147" s="131"/>
      <c r="I147" s="131"/>
      <c r="J147" s="131"/>
      <c r="K147" s="131"/>
      <c r="L147" s="131"/>
    </row>
    <row r="148" spans="1:12" ht="15.75">
      <c r="A148" s="33"/>
      <c r="B148" s="53"/>
      <c r="C148" s="53"/>
      <c r="D148" s="56"/>
      <c r="E148" s="53"/>
      <c r="F148" s="56"/>
      <c r="G148" s="56"/>
      <c r="H148" s="56"/>
      <c r="I148" s="56"/>
      <c r="J148" s="56"/>
      <c r="K148" s="56"/>
      <c r="L148" s="57"/>
    </row>
    <row r="149" spans="1:12" ht="15.75">
      <c r="A149" s="33"/>
      <c r="B149" s="53"/>
      <c r="C149" s="53"/>
      <c r="D149" s="135"/>
      <c r="E149" s="134"/>
      <c r="F149" s="135"/>
      <c r="G149" s="135"/>
      <c r="H149" s="135"/>
      <c r="I149" s="135"/>
      <c r="J149" s="135"/>
      <c r="K149" s="135"/>
      <c r="L149" s="136"/>
    </row>
    <row r="150" spans="1:12" ht="15.75">
      <c r="A150" s="90"/>
      <c r="B150" s="53"/>
      <c r="C150" s="53"/>
      <c r="D150" s="56"/>
      <c r="E150" s="53"/>
      <c r="F150" s="56"/>
      <c r="G150" s="56"/>
      <c r="H150" s="56"/>
      <c r="I150" s="56"/>
      <c r="J150" s="56"/>
      <c r="K150" s="56"/>
      <c r="L150" s="57"/>
    </row>
    <row r="151" spans="1:12" ht="15.75">
      <c r="A151" s="33"/>
      <c r="B151" s="53"/>
      <c r="C151" s="53"/>
      <c r="D151" s="56"/>
      <c r="E151" s="53"/>
      <c r="F151" s="56"/>
      <c r="G151" s="56"/>
      <c r="H151" s="56"/>
      <c r="I151" s="56"/>
      <c r="J151" s="56"/>
      <c r="K151" s="56"/>
      <c r="L151" s="57"/>
    </row>
    <row r="152" spans="1:12" ht="15.75">
      <c r="A152" s="33"/>
      <c r="B152" s="53"/>
      <c r="C152" s="53"/>
      <c r="D152" s="135"/>
      <c r="E152" s="134"/>
      <c r="F152" s="135"/>
      <c r="G152" s="135"/>
      <c r="H152" s="135"/>
      <c r="I152" s="135"/>
      <c r="J152" s="135"/>
      <c r="K152" s="135"/>
      <c r="L152" s="136"/>
    </row>
    <row r="153" spans="1:12" ht="15.75">
      <c r="A153" s="90"/>
      <c r="B153" s="108"/>
      <c r="C153" s="128"/>
      <c r="D153" s="128"/>
      <c r="E153" s="128"/>
      <c r="F153" s="131"/>
      <c r="G153" s="131"/>
      <c r="H153" s="131"/>
      <c r="I153" s="131"/>
      <c r="J153" s="131"/>
      <c r="K153" s="131"/>
      <c r="L153" s="131"/>
    </row>
    <row r="154" spans="1:12" ht="15.75">
      <c r="A154" s="33"/>
      <c r="B154" s="53"/>
      <c r="C154" s="53"/>
      <c r="D154" s="56"/>
      <c r="E154" s="53"/>
      <c r="F154" s="56"/>
      <c r="G154" s="56"/>
      <c r="H154" s="56"/>
      <c r="I154" s="56"/>
      <c r="J154" s="56"/>
      <c r="K154" s="56"/>
      <c r="L154" s="57"/>
    </row>
    <row r="155" spans="1:12" ht="15.75">
      <c r="A155" s="33"/>
      <c r="B155" s="53"/>
      <c r="C155" s="53"/>
      <c r="D155" s="56"/>
      <c r="E155" s="53"/>
      <c r="F155" s="56"/>
      <c r="G155" s="56"/>
      <c r="H155" s="56"/>
      <c r="I155" s="56"/>
      <c r="J155" s="56"/>
      <c r="K155" s="56"/>
      <c r="L155" s="57"/>
    </row>
    <row r="156" spans="2:12" ht="15.75">
      <c r="B156" s="134"/>
      <c r="C156" s="134"/>
      <c r="D156" s="135"/>
      <c r="E156" s="134"/>
      <c r="F156" s="135"/>
      <c r="G156" s="135"/>
      <c r="H156" s="135"/>
      <c r="I156" s="135"/>
      <c r="J156" s="135"/>
      <c r="K156" s="135"/>
      <c r="L156" s="136"/>
    </row>
    <row r="157" spans="2:12" ht="15.75">
      <c r="B157" s="53"/>
      <c r="C157" s="65"/>
      <c r="D157" s="67"/>
      <c r="E157" s="80"/>
      <c r="F157" s="56"/>
      <c r="G157" s="56"/>
      <c r="H157" s="56"/>
      <c r="I157" s="56"/>
      <c r="J157" s="56"/>
      <c r="K157" s="56"/>
      <c r="L157" s="57"/>
    </row>
    <row r="158" spans="2:12" ht="15.75">
      <c r="B158" s="53"/>
      <c r="C158" s="52"/>
      <c r="D158" s="54"/>
      <c r="E158" s="55"/>
      <c r="F158" s="56"/>
      <c r="G158" s="56"/>
      <c r="H158" s="56"/>
      <c r="I158" s="56"/>
      <c r="J158" s="56"/>
      <c r="K158" s="56"/>
      <c r="L158" s="57"/>
    </row>
    <row r="159" spans="2:12" ht="15.75">
      <c r="B159" s="53"/>
      <c r="C159" s="65"/>
      <c r="D159" s="67"/>
      <c r="E159" s="80"/>
      <c r="F159" s="56"/>
      <c r="G159" s="56"/>
      <c r="H159" s="56"/>
      <c r="I159" s="56"/>
      <c r="J159" s="56"/>
      <c r="K159" s="56"/>
      <c r="L159" s="57"/>
    </row>
    <row r="160" spans="2:12" ht="15.75">
      <c r="B160" s="53"/>
      <c r="C160" s="65"/>
      <c r="D160" s="67"/>
      <c r="E160" s="80"/>
      <c r="F160" s="56"/>
      <c r="G160" s="56"/>
      <c r="H160" s="56"/>
      <c r="I160" s="56"/>
      <c r="J160" s="56"/>
      <c r="K160" s="56"/>
      <c r="L160" s="57"/>
    </row>
    <row r="161" spans="2:12" ht="15.75">
      <c r="B161" s="19"/>
      <c r="C161" s="14"/>
      <c r="D161" s="20"/>
      <c r="E161" s="21"/>
      <c r="F161" s="22"/>
      <c r="G161" s="22"/>
      <c r="H161" s="22"/>
      <c r="I161" s="22"/>
      <c r="J161" s="22"/>
      <c r="K161" s="22"/>
      <c r="L161" s="29"/>
    </row>
    <row r="162" spans="2:12" ht="15.75">
      <c r="B162" s="24"/>
      <c r="C162" s="28"/>
      <c r="D162" s="25"/>
      <c r="E162" s="26"/>
      <c r="F162" s="23"/>
      <c r="G162" s="23"/>
      <c r="H162" s="23"/>
      <c r="I162" s="23"/>
      <c r="J162" s="23"/>
      <c r="K162" s="23"/>
      <c r="L162" s="27"/>
    </row>
    <row r="163" spans="2:12" ht="15.75">
      <c r="B163" s="14"/>
      <c r="C163" s="14"/>
      <c r="D163" s="12"/>
      <c r="E163" s="18"/>
      <c r="F163" s="9"/>
      <c r="G163" s="9"/>
      <c r="H163" s="9"/>
      <c r="I163" s="9"/>
      <c r="J163" s="9"/>
      <c r="K163" s="9"/>
      <c r="L163" s="11"/>
    </row>
    <row r="164" spans="2:12" ht="15.75">
      <c r="B164" s="14"/>
      <c r="C164" s="14"/>
      <c r="D164" s="12"/>
      <c r="E164" s="18"/>
      <c r="F164" s="9"/>
      <c r="G164" s="9"/>
      <c r="H164" s="9"/>
      <c r="I164" s="9"/>
      <c r="J164" s="9"/>
      <c r="K164" s="9"/>
      <c r="L164" s="11"/>
    </row>
    <row r="165" spans="2:12" ht="15.75">
      <c r="B165" s="24"/>
      <c r="C165" s="28"/>
      <c r="D165" s="25"/>
      <c r="E165" s="26"/>
      <c r="F165" s="23"/>
      <c r="G165" s="23"/>
      <c r="H165" s="23"/>
      <c r="I165" s="23"/>
      <c r="J165" s="23"/>
      <c r="K165" s="23"/>
      <c r="L165" s="27"/>
    </row>
    <row r="166" spans="2:12" ht="15.75">
      <c r="B166" s="24"/>
      <c r="C166" s="28"/>
      <c r="D166" s="25"/>
      <c r="E166" s="26"/>
      <c r="F166" s="23"/>
      <c r="G166" s="23"/>
      <c r="H166" s="23"/>
      <c r="I166" s="23"/>
      <c r="J166" s="23"/>
      <c r="K166" s="23"/>
      <c r="L166" s="27"/>
    </row>
    <row r="167" spans="2:12" ht="15.75">
      <c r="B167" s="24"/>
      <c r="C167" s="28"/>
      <c r="D167" s="25"/>
      <c r="E167" s="26"/>
      <c r="F167" s="23"/>
      <c r="G167" s="23"/>
      <c r="H167" s="23"/>
      <c r="I167" s="23"/>
      <c r="J167" s="23"/>
      <c r="K167" s="23"/>
      <c r="L167" s="27"/>
    </row>
    <row r="168" spans="2:12" ht="15.75">
      <c r="B168" s="24"/>
      <c r="C168" s="28"/>
      <c r="D168" s="25"/>
      <c r="E168" s="26"/>
      <c r="F168" s="23"/>
      <c r="G168" s="23"/>
      <c r="H168" s="23"/>
      <c r="I168" s="23"/>
      <c r="J168" s="23"/>
      <c r="K168" s="23"/>
      <c r="L168" s="27"/>
    </row>
    <row r="169" spans="2:12" ht="15.75">
      <c r="B169" s="24"/>
      <c r="C169" s="28"/>
      <c r="D169" s="25"/>
      <c r="E169" s="26"/>
      <c r="F169" s="23"/>
      <c r="G169" s="23"/>
      <c r="H169" s="23"/>
      <c r="I169" s="23"/>
      <c r="J169" s="23"/>
      <c r="K169" s="23"/>
      <c r="L169" s="27"/>
    </row>
    <row r="170" spans="2:12" ht="15.75">
      <c r="B170" s="24"/>
      <c r="C170" s="28"/>
      <c r="D170" s="25"/>
      <c r="E170" s="26"/>
      <c r="F170" s="23"/>
      <c r="G170" s="23"/>
      <c r="H170" s="23"/>
      <c r="I170" s="23"/>
      <c r="J170" s="23"/>
      <c r="K170" s="23"/>
      <c r="L170" s="27"/>
    </row>
    <row r="171" spans="2:12" ht="15.75">
      <c r="B171" s="19"/>
      <c r="C171" s="19"/>
      <c r="D171" s="20"/>
      <c r="E171" s="21"/>
      <c r="F171" s="9"/>
      <c r="G171" s="9"/>
      <c r="H171" s="9"/>
      <c r="I171" s="9"/>
      <c r="J171" s="9"/>
      <c r="K171" s="9"/>
      <c r="L171" s="11"/>
    </row>
  </sheetData>
  <sheetProtection/>
  <mergeCells count="1">
    <mergeCell ref="M1:M4"/>
  </mergeCells>
  <printOptions/>
  <pageMargins left="0.75" right="0.75" top="1" bottom="1" header="0.5" footer="0.5"/>
  <pageSetup horizontalDpi="1200" verticalDpi="1200" orientation="portrait" paperSize="9" scale="67" r:id="rId1"/>
  <rowBreaks count="1" manualBreakCount="1">
    <brk id="54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26"/>
  <sheetViews>
    <sheetView zoomScalePageLayoutView="0" workbookViewId="0" topLeftCell="A1">
      <selection activeCell="D59" sqref="D59"/>
    </sheetView>
  </sheetViews>
  <sheetFormatPr defaultColWidth="9.140625" defaultRowHeight="12.75"/>
  <cols>
    <col min="1" max="1" width="4.8515625" style="0" customWidth="1"/>
    <col min="2" max="2" width="16.57421875" style="0" customWidth="1"/>
    <col min="3" max="3" width="19.00390625" style="0" customWidth="1"/>
    <col min="4" max="4" width="6.00390625" style="0" customWidth="1"/>
    <col min="5" max="5" width="14.7109375" style="0" customWidth="1"/>
    <col min="6" max="9" width="5.140625" style="0" bestFit="1" customWidth="1"/>
    <col min="10" max="10" width="6.00390625" style="0" customWidth="1"/>
    <col min="11" max="11" width="3.421875" style="0" customWidth="1"/>
    <col min="12" max="12" width="4.00390625" style="0" customWidth="1"/>
    <col min="14" max="14" width="5.00390625" style="0" customWidth="1"/>
    <col min="15" max="15" width="10.7109375" style="0" customWidth="1"/>
    <col min="16" max="16" width="3.57421875" style="0" customWidth="1"/>
    <col min="17" max="17" width="12.7109375" style="0" customWidth="1"/>
    <col min="20" max="20" width="6.28125" style="0" customWidth="1"/>
    <col min="21" max="21" width="5.421875" style="0" customWidth="1"/>
    <col min="22" max="22" width="5.57421875" style="0" customWidth="1"/>
    <col min="23" max="23" width="5.140625" style="0" customWidth="1"/>
  </cols>
  <sheetData>
    <row r="1" spans="2:3" ht="18">
      <c r="B1" s="1" t="s">
        <v>32</v>
      </c>
      <c r="C1" s="1"/>
    </row>
    <row r="2" spans="2:7" ht="18">
      <c r="B2" s="1" t="s">
        <v>0</v>
      </c>
      <c r="C2" s="1"/>
      <c r="E2" s="46">
        <v>2012</v>
      </c>
      <c r="G2" s="82" t="s">
        <v>517</v>
      </c>
    </row>
    <row r="3" spans="1:10" ht="15">
      <c r="A3" s="188"/>
      <c r="B3" s="188"/>
      <c r="C3" s="189" t="s">
        <v>18</v>
      </c>
      <c r="D3" s="188"/>
      <c r="E3" s="189" t="s">
        <v>19</v>
      </c>
      <c r="F3" s="188"/>
      <c r="G3" s="188"/>
      <c r="H3" s="188"/>
      <c r="I3" s="188"/>
      <c r="J3" s="188"/>
    </row>
    <row r="4" spans="1:16" ht="15.75">
      <c r="A4" s="190" t="s">
        <v>11</v>
      </c>
      <c r="B4" s="191" t="s">
        <v>1</v>
      </c>
      <c r="C4" s="191"/>
      <c r="D4" s="191" t="s">
        <v>2</v>
      </c>
      <c r="E4" s="190" t="s">
        <v>3</v>
      </c>
      <c r="F4" s="191" t="s">
        <v>4</v>
      </c>
      <c r="G4" s="191" t="s">
        <v>5</v>
      </c>
      <c r="H4" s="191" t="s">
        <v>6</v>
      </c>
      <c r="I4" s="191" t="s">
        <v>7</v>
      </c>
      <c r="J4" s="192" t="s">
        <v>29</v>
      </c>
      <c r="K4" s="30"/>
      <c r="P4" s="138"/>
    </row>
    <row r="5" spans="1:23" ht="15.75">
      <c r="A5" s="193">
        <v>1</v>
      </c>
      <c r="B5" s="189" t="s">
        <v>57</v>
      </c>
      <c r="C5" s="189" t="s">
        <v>45</v>
      </c>
      <c r="D5" s="195">
        <v>1968</v>
      </c>
      <c r="E5" s="196" t="s">
        <v>40</v>
      </c>
      <c r="F5" s="193">
        <v>99</v>
      </c>
      <c r="G5" s="193">
        <v>98</v>
      </c>
      <c r="H5" s="193">
        <v>97</v>
      </c>
      <c r="I5" s="193">
        <v>100</v>
      </c>
      <c r="J5" s="192">
        <f>SUM(F5:I5)</f>
        <v>394</v>
      </c>
      <c r="K5" s="37"/>
      <c r="M5" s="198" t="s">
        <v>34</v>
      </c>
      <c r="N5" s="139"/>
      <c r="O5" s="139"/>
      <c r="P5" s="101" t="s">
        <v>39</v>
      </c>
      <c r="Q5" s="49"/>
      <c r="U5" s="159"/>
      <c r="V5" s="152"/>
      <c r="W5" s="152"/>
    </row>
    <row r="6" spans="1:23" ht="15.75">
      <c r="A6" s="193">
        <v>2</v>
      </c>
      <c r="B6" s="199" t="s">
        <v>58</v>
      </c>
      <c r="C6" s="199" t="s">
        <v>46</v>
      </c>
      <c r="D6" s="200">
        <v>1994</v>
      </c>
      <c r="E6" s="201" t="s">
        <v>41</v>
      </c>
      <c r="F6" s="202">
        <v>98</v>
      </c>
      <c r="G6" s="202">
        <v>98</v>
      </c>
      <c r="H6" s="202">
        <v>99</v>
      </c>
      <c r="I6" s="202">
        <v>98</v>
      </c>
      <c r="J6" s="203">
        <f>SUM(F6:I6)</f>
        <v>393</v>
      </c>
      <c r="K6" s="37"/>
      <c r="M6" s="115" t="s">
        <v>33</v>
      </c>
      <c r="N6" s="115"/>
      <c r="O6" s="115"/>
      <c r="P6" s="101">
        <v>2</v>
      </c>
      <c r="Q6" s="49"/>
      <c r="U6" s="159"/>
      <c r="V6" s="152"/>
      <c r="W6" s="152"/>
    </row>
    <row r="7" spans="1:24" ht="15.75">
      <c r="A7" s="193">
        <v>3</v>
      </c>
      <c r="B7" s="364" t="s">
        <v>390</v>
      </c>
      <c r="C7" s="364" t="s">
        <v>391</v>
      </c>
      <c r="D7" s="365">
        <v>1989</v>
      </c>
      <c r="E7" s="366" t="s">
        <v>207</v>
      </c>
      <c r="F7" s="367">
        <v>98</v>
      </c>
      <c r="G7" s="367">
        <v>97</v>
      </c>
      <c r="H7" s="367">
        <v>98</v>
      </c>
      <c r="I7" s="367">
        <v>100</v>
      </c>
      <c r="J7" s="368">
        <f>SUM(F7:I7)</f>
        <v>393</v>
      </c>
      <c r="K7" s="32"/>
      <c r="M7" s="96" t="s">
        <v>10</v>
      </c>
      <c r="N7" s="138"/>
      <c r="O7" s="138"/>
      <c r="P7" s="138">
        <v>3</v>
      </c>
      <c r="Q7" s="233"/>
      <c r="R7" s="234"/>
      <c r="S7" s="235"/>
      <c r="T7" s="234"/>
      <c r="U7" s="234"/>
      <c r="V7" s="234"/>
      <c r="W7" s="234"/>
      <c r="X7" s="236"/>
    </row>
    <row r="8" spans="1:24" ht="15.75">
      <c r="A8" s="193">
        <v>4</v>
      </c>
      <c r="B8" s="486" t="s">
        <v>59</v>
      </c>
      <c r="C8" s="486" t="s">
        <v>47</v>
      </c>
      <c r="D8" s="487">
        <v>1989</v>
      </c>
      <c r="E8" s="488" t="s">
        <v>41</v>
      </c>
      <c r="F8" s="489">
        <v>96</v>
      </c>
      <c r="G8" s="489">
        <v>98</v>
      </c>
      <c r="H8" s="489">
        <v>99</v>
      </c>
      <c r="I8" s="489">
        <v>98</v>
      </c>
      <c r="J8" s="490">
        <f>SUM(F8:I8)</f>
        <v>391</v>
      </c>
      <c r="K8" s="37"/>
      <c r="M8" s="180" t="s">
        <v>36</v>
      </c>
      <c r="N8" s="140"/>
      <c r="O8" s="179"/>
      <c r="P8" s="138">
        <v>4</v>
      </c>
      <c r="Q8" s="233"/>
      <c r="R8" s="234"/>
      <c r="S8" s="235"/>
      <c r="T8" s="234"/>
      <c r="U8" s="234"/>
      <c r="V8" s="234"/>
      <c r="W8" s="234"/>
      <c r="X8" s="236"/>
    </row>
    <row r="9" spans="1:24" ht="15.75">
      <c r="A9" s="193">
        <v>5</v>
      </c>
      <c r="B9" s="434" t="s">
        <v>387</v>
      </c>
      <c r="C9" s="434" t="s">
        <v>48</v>
      </c>
      <c r="D9" s="435">
        <v>1972</v>
      </c>
      <c r="E9" s="439" t="s">
        <v>42</v>
      </c>
      <c r="F9" s="436">
        <v>99</v>
      </c>
      <c r="G9" s="436">
        <v>99</v>
      </c>
      <c r="H9" s="436">
        <v>95</v>
      </c>
      <c r="I9" s="436">
        <v>98</v>
      </c>
      <c r="J9" s="437">
        <f>SUM(F9:I9)</f>
        <v>391</v>
      </c>
      <c r="K9" s="32"/>
      <c r="M9" s="224" t="s">
        <v>12</v>
      </c>
      <c r="N9" s="156"/>
      <c r="O9" s="156"/>
      <c r="P9" s="138">
        <v>5</v>
      </c>
      <c r="Q9" s="233"/>
      <c r="R9" s="234"/>
      <c r="S9" s="235"/>
      <c r="T9" s="234"/>
      <c r="U9" s="234"/>
      <c r="V9" s="234"/>
      <c r="W9" s="234"/>
      <c r="X9" s="236"/>
    </row>
    <row r="10" spans="1:24" ht="15.75">
      <c r="A10" s="193">
        <v>6</v>
      </c>
      <c r="B10" s="434" t="s">
        <v>388</v>
      </c>
      <c r="C10" s="434" t="s">
        <v>389</v>
      </c>
      <c r="D10" s="435">
        <v>1989</v>
      </c>
      <c r="E10" s="439" t="s">
        <v>42</v>
      </c>
      <c r="F10" s="436">
        <v>96</v>
      </c>
      <c r="G10" s="436">
        <v>96</v>
      </c>
      <c r="H10" s="436">
        <v>100</v>
      </c>
      <c r="I10" s="436">
        <v>95</v>
      </c>
      <c r="J10" s="437">
        <f>SUM(F10:I10)</f>
        <v>387</v>
      </c>
      <c r="K10" s="37"/>
      <c r="M10" s="107" t="s">
        <v>15</v>
      </c>
      <c r="N10" s="142"/>
      <c r="O10" s="142"/>
      <c r="P10" s="138">
        <v>6</v>
      </c>
      <c r="Q10" s="237"/>
      <c r="R10" s="238"/>
      <c r="S10" s="235"/>
      <c r="T10" s="234"/>
      <c r="U10" s="234"/>
      <c r="V10" s="234"/>
      <c r="W10" s="234"/>
      <c r="X10" s="236"/>
    </row>
    <row r="11" spans="1:24" ht="15.75">
      <c r="A11" s="193">
        <v>7</v>
      </c>
      <c r="B11" s="486" t="s">
        <v>533</v>
      </c>
      <c r="C11" s="486" t="s">
        <v>534</v>
      </c>
      <c r="D11" s="487">
        <v>1985</v>
      </c>
      <c r="E11" s="488" t="s">
        <v>41</v>
      </c>
      <c r="F11" s="489">
        <v>95</v>
      </c>
      <c r="G11" s="489">
        <v>96</v>
      </c>
      <c r="H11" s="489">
        <v>97</v>
      </c>
      <c r="I11" s="489">
        <v>98</v>
      </c>
      <c r="J11" s="490">
        <f>SUM(F11:I11)</f>
        <v>386</v>
      </c>
      <c r="K11" s="37"/>
      <c r="M11" s="107"/>
      <c r="N11" s="142"/>
      <c r="O11" s="142"/>
      <c r="P11" s="138"/>
      <c r="Q11" s="237"/>
      <c r="R11" s="238"/>
      <c r="S11" s="235"/>
      <c r="T11" s="234"/>
      <c r="U11" s="234"/>
      <c r="V11" s="234"/>
      <c r="W11" s="234"/>
      <c r="X11" s="236"/>
    </row>
    <row r="12" spans="1:24" ht="15.75">
      <c r="A12" s="193">
        <v>8</v>
      </c>
      <c r="B12" s="452" t="s">
        <v>422</v>
      </c>
      <c r="C12" s="452" t="s">
        <v>200</v>
      </c>
      <c r="D12" s="453">
        <v>1995</v>
      </c>
      <c r="E12" s="454" t="s">
        <v>201</v>
      </c>
      <c r="F12" s="455">
        <v>95</v>
      </c>
      <c r="G12" s="455">
        <v>95</v>
      </c>
      <c r="H12" s="455">
        <v>98</v>
      </c>
      <c r="I12" s="455">
        <v>98</v>
      </c>
      <c r="J12" s="456">
        <v>386</v>
      </c>
      <c r="K12" s="37"/>
      <c r="M12" s="239" t="s">
        <v>14</v>
      </c>
      <c r="N12" s="141"/>
      <c r="O12" s="141"/>
      <c r="P12" s="138">
        <v>7</v>
      </c>
      <c r="Q12" s="237"/>
      <c r="R12" s="238"/>
      <c r="S12" s="235"/>
      <c r="T12" s="234"/>
      <c r="U12" s="234"/>
      <c r="V12" s="234"/>
      <c r="W12" s="234"/>
      <c r="X12" s="236"/>
    </row>
    <row r="13" spans="1:24" ht="15.75">
      <c r="A13" s="193">
        <v>9</v>
      </c>
      <c r="B13" s="189" t="s">
        <v>61</v>
      </c>
      <c r="C13" s="189" t="s">
        <v>54</v>
      </c>
      <c r="D13" s="195">
        <v>1993</v>
      </c>
      <c r="E13" s="196" t="s">
        <v>41</v>
      </c>
      <c r="F13" s="193">
        <v>96</v>
      </c>
      <c r="G13" s="193">
        <v>96</v>
      </c>
      <c r="H13" s="193">
        <v>96</v>
      </c>
      <c r="I13" s="193">
        <v>98</v>
      </c>
      <c r="J13" s="192">
        <f>SUM(F13:I13)</f>
        <v>386</v>
      </c>
      <c r="K13" s="37"/>
      <c r="M13" s="181" t="s">
        <v>13</v>
      </c>
      <c r="N13" s="116"/>
      <c r="O13" s="116"/>
      <c r="P13" s="138">
        <v>8</v>
      </c>
      <c r="Q13" s="233"/>
      <c r="R13" s="234"/>
      <c r="S13" s="235"/>
      <c r="T13" s="234"/>
      <c r="U13" s="234"/>
      <c r="V13" s="234"/>
      <c r="W13" s="234"/>
      <c r="X13" s="236"/>
    </row>
    <row r="14" spans="1:24" ht="15.75">
      <c r="A14" s="193">
        <v>10</v>
      </c>
      <c r="B14" s="434" t="s">
        <v>176</v>
      </c>
      <c r="C14" s="434" t="s">
        <v>120</v>
      </c>
      <c r="D14" s="435">
        <v>1953</v>
      </c>
      <c r="E14" s="439" t="s">
        <v>44</v>
      </c>
      <c r="F14" s="436">
        <v>95</v>
      </c>
      <c r="G14" s="436">
        <v>95</v>
      </c>
      <c r="H14" s="436">
        <v>98</v>
      </c>
      <c r="I14" s="436">
        <v>97</v>
      </c>
      <c r="J14" s="437">
        <f>SUM(F14:I14)</f>
        <v>385</v>
      </c>
      <c r="K14" s="37"/>
      <c r="M14" s="254" t="s">
        <v>22</v>
      </c>
      <c r="N14" s="114"/>
      <c r="O14" s="114"/>
      <c r="P14" s="138">
        <v>9</v>
      </c>
      <c r="Q14" s="233"/>
      <c r="R14" s="234"/>
      <c r="S14" s="235"/>
      <c r="T14" s="234"/>
      <c r="U14" s="234"/>
      <c r="V14" s="234"/>
      <c r="W14" s="234"/>
      <c r="X14" s="236"/>
    </row>
    <row r="15" spans="1:24" ht="15.75">
      <c r="A15" s="193">
        <v>11</v>
      </c>
      <c r="B15" s="225" t="s">
        <v>199</v>
      </c>
      <c r="C15" s="225" t="s">
        <v>51</v>
      </c>
      <c r="D15" s="226">
        <v>1996</v>
      </c>
      <c r="E15" s="227" t="s">
        <v>41</v>
      </c>
      <c r="F15" s="228">
        <v>95</v>
      </c>
      <c r="G15" s="228">
        <v>95</v>
      </c>
      <c r="H15" s="228">
        <v>97</v>
      </c>
      <c r="I15" s="228">
        <v>97</v>
      </c>
      <c r="J15" s="229">
        <v>384</v>
      </c>
      <c r="K15" s="32"/>
      <c r="M15" s="182" t="s">
        <v>37</v>
      </c>
      <c r="N15" s="183"/>
      <c r="O15" s="183"/>
      <c r="P15" s="138">
        <v>10</v>
      </c>
      <c r="Q15" s="233"/>
      <c r="R15" s="234"/>
      <c r="S15" s="235"/>
      <c r="T15" s="234"/>
      <c r="U15" s="234"/>
      <c r="V15" s="234"/>
      <c r="W15" s="234"/>
      <c r="X15" s="236"/>
    </row>
    <row r="16" spans="1:24" ht="15.75">
      <c r="A16" s="193">
        <v>12</v>
      </c>
      <c r="B16" s="434" t="s">
        <v>172</v>
      </c>
      <c r="C16" s="434" t="s">
        <v>173</v>
      </c>
      <c r="D16" s="435">
        <v>1986</v>
      </c>
      <c r="E16" s="439" t="s">
        <v>448</v>
      </c>
      <c r="F16" s="436">
        <v>94</v>
      </c>
      <c r="G16" s="436">
        <v>98</v>
      </c>
      <c r="H16" s="436">
        <v>95</v>
      </c>
      <c r="I16" s="436">
        <v>94</v>
      </c>
      <c r="J16" s="437">
        <f>SUM(F16:I16)</f>
        <v>381</v>
      </c>
      <c r="K16" s="37"/>
      <c r="M16" s="125" t="s">
        <v>26</v>
      </c>
      <c r="N16" s="125"/>
      <c r="O16" s="125"/>
      <c r="P16" s="138">
        <v>11</v>
      </c>
      <c r="Q16" s="233"/>
      <c r="R16" s="234"/>
      <c r="S16" s="235"/>
      <c r="T16" s="234"/>
      <c r="U16" s="234"/>
      <c r="V16" s="234"/>
      <c r="W16" s="234"/>
      <c r="X16" s="236"/>
    </row>
    <row r="17" spans="1:24" ht="15.75">
      <c r="A17" s="193">
        <v>13</v>
      </c>
      <c r="B17" s="281" t="s">
        <v>132</v>
      </c>
      <c r="C17" s="281" t="s">
        <v>188</v>
      </c>
      <c r="D17" s="287">
        <v>1994</v>
      </c>
      <c r="E17" s="281" t="s">
        <v>131</v>
      </c>
      <c r="F17" s="293">
        <v>92</v>
      </c>
      <c r="G17" s="293">
        <v>99</v>
      </c>
      <c r="H17" s="293">
        <v>94</v>
      </c>
      <c r="I17" s="293">
        <v>96</v>
      </c>
      <c r="J17" s="299">
        <v>381</v>
      </c>
      <c r="K17" s="32"/>
      <c r="M17" s="429" t="s">
        <v>38</v>
      </c>
      <c r="N17" s="144"/>
      <c r="O17" s="144"/>
      <c r="P17" s="138">
        <v>12</v>
      </c>
      <c r="Q17" s="233"/>
      <c r="R17" s="234"/>
      <c r="S17" s="235"/>
      <c r="T17" s="234"/>
      <c r="U17" s="234"/>
      <c r="V17" s="234"/>
      <c r="W17" s="234"/>
      <c r="X17" s="236"/>
    </row>
    <row r="18" spans="1:24" ht="15.75">
      <c r="A18" s="193">
        <v>14</v>
      </c>
      <c r="B18" s="189" t="s">
        <v>58</v>
      </c>
      <c r="C18" s="189" t="s">
        <v>55</v>
      </c>
      <c r="D18" s="195">
        <v>1993</v>
      </c>
      <c r="E18" s="196" t="s">
        <v>41</v>
      </c>
      <c r="F18" s="193">
        <v>95</v>
      </c>
      <c r="G18" s="193">
        <v>95</v>
      </c>
      <c r="H18" s="193">
        <v>95</v>
      </c>
      <c r="I18" s="193">
        <v>94</v>
      </c>
      <c r="J18" s="192">
        <f>SUM(F18:I18)</f>
        <v>379</v>
      </c>
      <c r="K18" s="37"/>
      <c r="M18" s="126" t="s">
        <v>27</v>
      </c>
      <c r="N18" s="126"/>
      <c r="O18" s="126"/>
      <c r="P18" s="138">
        <v>13</v>
      </c>
      <c r="Q18" s="233"/>
      <c r="R18" s="233"/>
      <c r="S18" s="235"/>
      <c r="T18" s="234"/>
      <c r="U18" s="234"/>
      <c r="V18" s="234"/>
      <c r="W18" s="234"/>
      <c r="X18" s="236"/>
    </row>
    <row r="19" spans="1:23" ht="15.75">
      <c r="A19" s="193">
        <v>15</v>
      </c>
      <c r="B19" s="189" t="s">
        <v>49</v>
      </c>
      <c r="C19" s="189" t="s">
        <v>50</v>
      </c>
      <c r="D19" s="195">
        <v>1976</v>
      </c>
      <c r="E19" s="196" t="s">
        <v>42</v>
      </c>
      <c r="F19" s="193">
        <v>93</v>
      </c>
      <c r="G19" s="193">
        <v>94</v>
      </c>
      <c r="H19" s="193">
        <v>96</v>
      </c>
      <c r="I19" s="193">
        <v>95</v>
      </c>
      <c r="J19" s="192">
        <f>SUM(F19:I19)</f>
        <v>378</v>
      </c>
      <c r="M19" s="477" t="s">
        <v>23</v>
      </c>
      <c r="N19" s="117"/>
      <c r="O19" s="117"/>
      <c r="P19" s="138">
        <v>14</v>
      </c>
      <c r="U19" s="159"/>
      <c r="V19" s="159"/>
      <c r="W19" s="159"/>
    </row>
    <row r="20" spans="1:23" ht="15.75">
      <c r="A20" s="193">
        <v>16</v>
      </c>
      <c r="B20" s="270" t="s">
        <v>129</v>
      </c>
      <c r="C20" s="270" t="s">
        <v>130</v>
      </c>
      <c r="D20" s="274">
        <v>1998</v>
      </c>
      <c r="E20" s="269" t="s">
        <v>131</v>
      </c>
      <c r="F20" s="277">
        <v>97</v>
      </c>
      <c r="G20" s="277">
        <v>94</v>
      </c>
      <c r="H20" s="277">
        <v>93</v>
      </c>
      <c r="I20" s="277">
        <v>92</v>
      </c>
      <c r="J20" s="276">
        <f>SUM(F20:I20)</f>
        <v>376</v>
      </c>
      <c r="K20" s="31"/>
      <c r="M20" s="118" t="s">
        <v>24</v>
      </c>
      <c r="N20" s="118"/>
      <c r="O20" s="118"/>
      <c r="P20" s="138">
        <v>15</v>
      </c>
      <c r="U20" s="159"/>
      <c r="V20" s="159"/>
      <c r="W20" s="159"/>
    </row>
    <row r="21" spans="1:23" ht="15.75">
      <c r="A21" s="193">
        <v>17</v>
      </c>
      <c r="B21" s="199" t="s">
        <v>392</v>
      </c>
      <c r="C21" s="199" t="s">
        <v>56</v>
      </c>
      <c r="D21" s="200">
        <v>1998</v>
      </c>
      <c r="E21" s="199" t="s">
        <v>44</v>
      </c>
      <c r="F21" s="202">
        <v>96</v>
      </c>
      <c r="G21" s="202">
        <v>93</v>
      </c>
      <c r="H21" s="202">
        <v>91</v>
      </c>
      <c r="I21" s="202">
        <v>94</v>
      </c>
      <c r="J21" s="203">
        <v>374</v>
      </c>
      <c r="K21" s="31"/>
      <c r="M21" s="124" t="s">
        <v>35</v>
      </c>
      <c r="N21" s="157"/>
      <c r="O21" s="157"/>
      <c r="P21" s="138">
        <v>16</v>
      </c>
      <c r="U21" s="159"/>
      <c r="V21" s="152"/>
      <c r="W21" s="152"/>
    </row>
    <row r="22" spans="1:23" ht="15.75">
      <c r="A22" s="193">
        <v>18</v>
      </c>
      <c r="B22" s="240" t="s">
        <v>239</v>
      </c>
      <c r="C22" s="240" t="s">
        <v>282</v>
      </c>
      <c r="D22" s="241">
        <v>1997</v>
      </c>
      <c r="E22" s="242" t="s">
        <v>43</v>
      </c>
      <c r="F22" s="243">
        <v>92</v>
      </c>
      <c r="G22" s="243">
        <v>91</v>
      </c>
      <c r="H22" s="243">
        <v>96</v>
      </c>
      <c r="I22" s="243">
        <v>95</v>
      </c>
      <c r="J22" s="244">
        <f>F22+G22+H22+I22</f>
        <v>374</v>
      </c>
      <c r="K22" s="31"/>
      <c r="M22" s="120" t="s">
        <v>25</v>
      </c>
      <c r="N22" s="120"/>
      <c r="O22" s="120"/>
      <c r="P22" s="138">
        <v>17</v>
      </c>
      <c r="R22" s="50"/>
      <c r="U22" s="159"/>
      <c r="V22" s="159"/>
      <c r="W22" s="159"/>
    </row>
    <row r="23" spans="1:23" ht="15.75">
      <c r="A23" s="193">
        <v>19</v>
      </c>
      <c r="B23" s="344" t="s">
        <v>442</v>
      </c>
      <c r="C23" s="344" t="s">
        <v>468</v>
      </c>
      <c r="D23" s="345">
        <v>1992</v>
      </c>
      <c r="E23" s="346" t="s">
        <v>134</v>
      </c>
      <c r="F23" s="347">
        <v>93</v>
      </c>
      <c r="G23" s="347">
        <v>91</v>
      </c>
      <c r="H23" s="347">
        <v>95</v>
      </c>
      <c r="I23" s="347">
        <v>95</v>
      </c>
      <c r="J23" s="348">
        <f>SUM(F23:I23)</f>
        <v>374</v>
      </c>
      <c r="K23" s="39"/>
      <c r="M23" s="147" t="s">
        <v>30</v>
      </c>
      <c r="N23" s="148"/>
      <c r="O23" s="158"/>
      <c r="P23" s="138">
        <v>18</v>
      </c>
      <c r="U23" s="159"/>
      <c r="V23" s="159"/>
      <c r="W23" s="159"/>
    </row>
    <row r="24" spans="1:23" ht="15.75">
      <c r="A24" s="193">
        <v>20</v>
      </c>
      <c r="B24" s="225" t="s">
        <v>202</v>
      </c>
      <c r="C24" s="225" t="s">
        <v>203</v>
      </c>
      <c r="D24" s="226">
        <v>1995</v>
      </c>
      <c r="E24" s="227" t="s">
        <v>42</v>
      </c>
      <c r="F24" s="228">
        <v>93</v>
      </c>
      <c r="G24" s="228">
        <v>96</v>
      </c>
      <c r="H24" s="228">
        <v>93</v>
      </c>
      <c r="I24" s="228">
        <v>92</v>
      </c>
      <c r="J24" s="229">
        <v>374</v>
      </c>
      <c r="K24" s="31"/>
      <c r="M24" s="121" t="s">
        <v>28</v>
      </c>
      <c r="N24" s="121"/>
      <c r="O24" s="121"/>
      <c r="P24" s="138">
        <v>19</v>
      </c>
      <c r="U24" s="159"/>
      <c r="V24" s="173"/>
      <c r="W24" s="173"/>
    </row>
    <row r="25" spans="1:23" ht="15.75">
      <c r="A25" s="193">
        <v>21</v>
      </c>
      <c r="B25" s="270" t="s">
        <v>49</v>
      </c>
      <c r="C25" s="270" t="s">
        <v>418</v>
      </c>
      <c r="D25" s="274">
        <v>1978</v>
      </c>
      <c r="E25" s="269" t="s">
        <v>240</v>
      </c>
      <c r="F25" s="275">
        <v>92</v>
      </c>
      <c r="G25" s="275">
        <v>93</v>
      </c>
      <c r="H25" s="275">
        <v>93</v>
      </c>
      <c r="I25" s="275">
        <v>95</v>
      </c>
      <c r="J25" s="278">
        <f>SUM(F25:I25)</f>
        <v>373</v>
      </c>
      <c r="M25" s="145" t="s">
        <v>31</v>
      </c>
      <c r="N25" s="146"/>
      <c r="O25" s="146"/>
      <c r="P25" s="138">
        <v>20</v>
      </c>
      <c r="U25" s="159"/>
      <c r="V25" s="152"/>
      <c r="W25" s="152"/>
    </row>
    <row r="26" spans="1:11" ht="15.75">
      <c r="A26" s="193">
        <v>22</v>
      </c>
      <c r="B26" s="225" t="s">
        <v>204</v>
      </c>
      <c r="C26" s="225" t="s">
        <v>52</v>
      </c>
      <c r="D26" s="226">
        <v>1996</v>
      </c>
      <c r="E26" s="227" t="s">
        <v>41</v>
      </c>
      <c r="F26" s="228">
        <v>95</v>
      </c>
      <c r="G26" s="228">
        <v>96</v>
      </c>
      <c r="H26" s="228">
        <v>92</v>
      </c>
      <c r="I26" s="228">
        <v>90</v>
      </c>
      <c r="J26" s="229">
        <v>373</v>
      </c>
      <c r="K26" s="31"/>
    </row>
    <row r="27" spans="1:16" ht="15.75">
      <c r="A27" s="193">
        <v>23</v>
      </c>
      <c r="B27" s="240" t="s">
        <v>237</v>
      </c>
      <c r="C27" s="240" t="s">
        <v>238</v>
      </c>
      <c r="D27" s="241">
        <v>1990</v>
      </c>
      <c r="E27" s="242" t="s">
        <v>41</v>
      </c>
      <c r="F27" s="243">
        <v>96</v>
      </c>
      <c r="G27" s="243">
        <v>93</v>
      </c>
      <c r="H27" s="243">
        <v>95</v>
      </c>
      <c r="I27" s="243">
        <v>89</v>
      </c>
      <c r="J27" s="244">
        <f>SUM(F27:I27)</f>
        <v>373</v>
      </c>
      <c r="P27" s="138"/>
    </row>
    <row r="28" spans="1:10" ht="15.75">
      <c r="A28" s="193">
        <v>24</v>
      </c>
      <c r="B28" s="207" t="s">
        <v>174</v>
      </c>
      <c r="C28" s="207" t="s">
        <v>175</v>
      </c>
      <c r="D28" s="209">
        <v>1986</v>
      </c>
      <c r="E28" s="211" t="s">
        <v>159</v>
      </c>
      <c r="F28" s="210">
        <v>92</v>
      </c>
      <c r="G28" s="210">
        <v>95</v>
      </c>
      <c r="H28" s="210">
        <v>91</v>
      </c>
      <c r="I28" s="210">
        <v>93</v>
      </c>
      <c r="J28" s="208">
        <f>SUM(F28:I28)</f>
        <v>371</v>
      </c>
    </row>
    <row r="29" spans="1:12" ht="15.75">
      <c r="A29" s="193">
        <v>25</v>
      </c>
      <c r="B29" s="216" t="s">
        <v>176</v>
      </c>
      <c r="C29" s="216" t="s">
        <v>169</v>
      </c>
      <c r="D29" s="221">
        <v>1965</v>
      </c>
      <c r="E29" s="220" t="s">
        <v>159</v>
      </c>
      <c r="F29" s="222">
        <v>88</v>
      </c>
      <c r="G29" s="222">
        <v>95</v>
      </c>
      <c r="H29" s="222">
        <v>96</v>
      </c>
      <c r="I29" s="222">
        <v>90</v>
      </c>
      <c r="J29" s="223">
        <f>SUM(F29:I29)</f>
        <v>369</v>
      </c>
      <c r="K29" s="31"/>
      <c r="L29" s="9"/>
    </row>
    <row r="30" spans="1:12" ht="15.75">
      <c r="A30" s="193">
        <v>26</v>
      </c>
      <c r="B30" s="216" t="s">
        <v>178</v>
      </c>
      <c r="C30" s="216" t="s">
        <v>179</v>
      </c>
      <c r="D30" s="219">
        <v>1986</v>
      </c>
      <c r="E30" s="220" t="s">
        <v>159</v>
      </c>
      <c r="F30" s="217">
        <v>91</v>
      </c>
      <c r="G30" s="217">
        <v>93</v>
      </c>
      <c r="H30" s="217">
        <v>90</v>
      </c>
      <c r="I30" s="217">
        <v>93</v>
      </c>
      <c r="J30" s="218">
        <f>SUM(F30:I30)</f>
        <v>367</v>
      </c>
      <c r="K30" s="31"/>
      <c r="L30" s="9"/>
    </row>
    <row r="31" spans="1:11" ht="15.75">
      <c r="A31" s="193">
        <v>27</v>
      </c>
      <c r="B31" s="398" t="s">
        <v>208</v>
      </c>
      <c r="C31" s="398" t="s">
        <v>209</v>
      </c>
      <c r="D31" s="399">
        <v>1997</v>
      </c>
      <c r="E31" s="415" t="s">
        <v>42</v>
      </c>
      <c r="F31" s="440">
        <v>91</v>
      </c>
      <c r="G31" s="440">
        <v>90</v>
      </c>
      <c r="H31" s="440">
        <v>93</v>
      </c>
      <c r="I31" s="440">
        <v>92</v>
      </c>
      <c r="J31" s="441">
        <f>SUM(F31:I31)</f>
        <v>366</v>
      </c>
      <c r="K31" s="31"/>
    </row>
    <row r="32" spans="1:11" ht="15.75">
      <c r="A32" s="193">
        <v>28</v>
      </c>
      <c r="B32" s="285" t="s">
        <v>393</v>
      </c>
      <c r="C32" s="285" t="s">
        <v>394</v>
      </c>
      <c r="D32" s="315">
        <v>1991</v>
      </c>
      <c r="E32" s="281" t="s">
        <v>131</v>
      </c>
      <c r="F32" s="293">
        <v>88</v>
      </c>
      <c r="G32" s="293">
        <v>90</v>
      </c>
      <c r="H32" s="293">
        <v>89</v>
      </c>
      <c r="I32" s="293">
        <v>96</v>
      </c>
      <c r="J32" s="299">
        <v>363</v>
      </c>
      <c r="K32" s="31"/>
    </row>
    <row r="33" spans="1:11" ht="15.75">
      <c r="A33" s="193">
        <v>29</v>
      </c>
      <c r="B33" s="344" t="s">
        <v>443</v>
      </c>
      <c r="C33" s="344" t="s">
        <v>466</v>
      </c>
      <c r="D33" s="345">
        <v>1980</v>
      </c>
      <c r="E33" s="346" t="s">
        <v>134</v>
      </c>
      <c r="F33" s="347">
        <v>88</v>
      </c>
      <c r="G33" s="347">
        <v>90</v>
      </c>
      <c r="H33" s="347">
        <v>95</v>
      </c>
      <c r="I33" s="347">
        <v>90</v>
      </c>
      <c r="J33" s="348">
        <f>SUM(F33:I33)</f>
        <v>363</v>
      </c>
      <c r="K33" s="50"/>
    </row>
    <row r="34" spans="1:11" ht="15.75">
      <c r="A34" s="193">
        <v>30</v>
      </c>
      <c r="B34" s="225" t="s">
        <v>205</v>
      </c>
      <c r="C34" s="225" t="s">
        <v>206</v>
      </c>
      <c r="D34" s="226">
        <v>1996</v>
      </c>
      <c r="E34" s="227" t="s">
        <v>207</v>
      </c>
      <c r="F34" s="228">
        <v>90</v>
      </c>
      <c r="G34" s="228">
        <v>89</v>
      </c>
      <c r="H34" s="228">
        <v>92</v>
      </c>
      <c r="I34" s="228">
        <v>92</v>
      </c>
      <c r="J34" s="229">
        <v>363</v>
      </c>
      <c r="K34" s="39"/>
    </row>
    <row r="35" spans="1:17" ht="15.75">
      <c r="A35" s="193">
        <v>31</v>
      </c>
      <c r="B35" s="364" t="s">
        <v>449</v>
      </c>
      <c r="C35" s="364" t="s">
        <v>450</v>
      </c>
      <c r="D35" s="365">
        <v>1976</v>
      </c>
      <c r="E35" s="378" t="s">
        <v>201</v>
      </c>
      <c r="F35" s="367">
        <v>93</v>
      </c>
      <c r="G35" s="367">
        <v>88</v>
      </c>
      <c r="H35" s="367">
        <v>92</v>
      </c>
      <c r="I35" s="367">
        <v>89</v>
      </c>
      <c r="J35" s="372">
        <f>SUM(F35:I35)</f>
        <v>362</v>
      </c>
      <c r="K35" s="39"/>
      <c r="L35" s="13"/>
      <c r="M35" s="119"/>
      <c r="N35" s="119"/>
      <c r="O35" s="119"/>
      <c r="P35" s="119"/>
      <c r="Q35" s="119"/>
    </row>
    <row r="36" spans="1:10" ht="15.75">
      <c r="A36" s="193">
        <v>32</v>
      </c>
      <c r="B36" s="430" t="s">
        <v>423</v>
      </c>
      <c r="C36" s="430" t="s">
        <v>424</v>
      </c>
      <c r="D36" s="431">
        <v>1993</v>
      </c>
      <c r="E36" s="438" t="s">
        <v>550</v>
      </c>
      <c r="F36" s="432">
        <v>90</v>
      </c>
      <c r="G36" s="432">
        <v>88</v>
      </c>
      <c r="H36" s="432">
        <v>93</v>
      </c>
      <c r="I36" s="432">
        <v>89</v>
      </c>
      <c r="J36" s="433">
        <f>SUM(F36:I36)</f>
        <v>360</v>
      </c>
    </row>
    <row r="37" spans="1:11" ht="15.75">
      <c r="A37" s="193">
        <v>33</v>
      </c>
      <c r="B37" s="255" t="s">
        <v>395</v>
      </c>
      <c r="C37" s="255" t="s">
        <v>310</v>
      </c>
      <c r="D37" s="256">
        <v>1987</v>
      </c>
      <c r="E37" s="255" t="s">
        <v>207</v>
      </c>
      <c r="F37" s="257">
        <v>83</v>
      </c>
      <c r="G37" s="257">
        <v>89</v>
      </c>
      <c r="H37" s="257">
        <v>89</v>
      </c>
      <c r="I37" s="257">
        <v>95</v>
      </c>
      <c r="J37" s="258">
        <v>356</v>
      </c>
      <c r="K37" s="31"/>
    </row>
    <row r="38" spans="1:10" ht="15.75">
      <c r="A38" s="193">
        <v>34</v>
      </c>
      <c r="B38" s="251" t="s">
        <v>60</v>
      </c>
      <c r="C38" s="251" t="s">
        <v>53</v>
      </c>
      <c r="D38" s="250">
        <v>1990</v>
      </c>
      <c r="E38" s="308" t="s">
        <v>43</v>
      </c>
      <c r="F38" s="252">
        <v>87</v>
      </c>
      <c r="G38" s="252">
        <v>87</v>
      </c>
      <c r="H38" s="252">
        <v>91</v>
      </c>
      <c r="I38" s="252">
        <v>90</v>
      </c>
      <c r="J38" s="253">
        <f>SUM(F38:I38)</f>
        <v>355</v>
      </c>
    </row>
    <row r="39" spans="1:12" ht="15.75">
      <c r="A39" s="193">
        <v>35</v>
      </c>
      <c r="B39" s="305" t="s">
        <v>210</v>
      </c>
      <c r="C39" s="305" t="s">
        <v>419</v>
      </c>
      <c r="D39" s="307">
        <v>1992</v>
      </c>
      <c r="E39" s="291" t="s">
        <v>550</v>
      </c>
      <c r="F39" s="310">
        <v>87</v>
      </c>
      <c r="G39" s="310">
        <v>92</v>
      </c>
      <c r="H39" s="310">
        <v>91</v>
      </c>
      <c r="I39" s="310">
        <v>84</v>
      </c>
      <c r="J39" s="312">
        <v>354</v>
      </c>
      <c r="K39" s="31"/>
      <c r="L39" s="22"/>
    </row>
    <row r="40" spans="1:11" ht="15.75">
      <c r="A40" s="193">
        <v>36</v>
      </c>
      <c r="B40" s="434" t="s">
        <v>486</v>
      </c>
      <c r="C40" s="434" t="s">
        <v>487</v>
      </c>
      <c r="D40" s="435">
        <v>1972</v>
      </c>
      <c r="E40" s="439" t="s">
        <v>42</v>
      </c>
      <c r="F40" s="432">
        <v>88</v>
      </c>
      <c r="G40" s="432">
        <v>84</v>
      </c>
      <c r="H40" s="432">
        <v>83</v>
      </c>
      <c r="I40" s="432">
        <v>89</v>
      </c>
      <c r="J40" s="433">
        <f>SUM(F40:I40)</f>
        <v>344</v>
      </c>
      <c r="K40" s="31"/>
    </row>
    <row r="41" spans="1:12" ht="15.75">
      <c r="A41" s="193">
        <v>37</v>
      </c>
      <c r="B41" s="314" t="s">
        <v>180</v>
      </c>
      <c r="C41" s="314" t="s">
        <v>181</v>
      </c>
      <c r="D41" s="316">
        <v>1986</v>
      </c>
      <c r="E41" s="318" t="s">
        <v>159</v>
      </c>
      <c r="F41" s="319">
        <v>80</v>
      </c>
      <c r="G41" s="319">
        <v>89</v>
      </c>
      <c r="H41" s="319">
        <v>82</v>
      </c>
      <c r="I41" s="319">
        <v>90</v>
      </c>
      <c r="J41" s="320">
        <f>SUM(F41:I41)</f>
        <v>341</v>
      </c>
      <c r="K41" s="31"/>
      <c r="L41" s="22"/>
    </row>
    <row r="42" spans="1:12" ht="15.75">
      <c r="A42" s="193">
        <v>38</v>
      </c>
      <c r="B42" s="255" t="s">
        <v>396</v>
      </c>
      <c r="C42" s="255" t="s">
        <v>397</v>
      </c>
      <c r="D42" s="256">
        <v>1995</v>
      </c>
      <c r="E42" s="255" t="s">
        <v>44</v>
      </c>
      <c r="F42" s="257">
        <v>77</v>
      </c>
      <c r="G42" s="257">
        <v>86</v>
      </c>
      <c r="H42" s="257">
        <v>85</v>
      </c>
      <c r="I42" s="257">
        <v>89</v>
      </c>
      <c r="J42" s="258">
        <v>337</v>
      </c>
      <c r="K42" s="31"/>
      <c r="L42" s="22"/>
    </row>
    <row r="43" spans="1:10" ht="15.75">
      <c r="A43" s="193">
        <v>39</v>
      </c>
      <c r="B43" s="305" t="s">
        <v>425</v>
      </c>
      <c r="C43" s="305" t="s">
        <v>426</v>
      </c>
      <c r="D43" s="307">
        <v>1995</v>
      </c>
      <c r="E43" s="305" t="s">
        <v>427</v>
      </c>
      <c r="F43" s="310">
        <v>89</v>
      </c>
      <c r="G43" s="310">
        <v>84</v>
      </c>
      <c r="H43" s="310">
        <v>81</v>
      </c>
      <c r="I43" s="310">
        <v>83</v>
      </c>
      <c r="J43" s="312">
        <f>SUM(F43:I43)</f>
        <v>337</v>
      </c>
    </row>
    <row r="44" spans="1:13" ht="15.75">
      <c r="A44" s="193">
        <v>40</v>
      </c>
      <c r="B44" s="306" t="s">
        <v>198</v>
      </c>
      <c r="C44" s="306" t="s">
        <v>161</v>
      </c>
      <c r="D44" s="317"/>
      <c r="E44" s="309" t="s">
        <v>159</v>
      </c>
      <c r="F44" s="311">
        <v>85</v>
      </c>
      <c r="G44" s="311">
        <v>79</v>
      </c>
      <c r="H44" s="311">
        <v>89</v>
      </c>
      <c r="I44" s="311">
        <v>80</v>
      </c>
      <c r="J44" s="313">
        <f>SUM(F44:I44)</f>
        <v>333</v>
      </c>
      <c r="L44" s="50"/>
      <c r="M44" s="17"/>
    </row>
    <row r="45" spans="1:13" ht="15.75">
      <c r="A45" s="193">
        <v>41</v>
      </c>
      <c r="B45" s="255" t="s">
        <v>210</v>
      </c>
      <c r="C45" s="255" t="s">
        <v>211</v>
      </c>
      <c r="D45" s="256">
        <v>1995</v>
      </c>
      <c r="E45" s="255" t="s">
        <v>201</v>
      </c>
      <c r="F45" s="257">
        <v>79</v>
      </c>
      <c r="G45" s="257">
        <v>84</v>
      </c>
      <c r="H45" s="257">
        <v>82</v>
      </c>
      <c r="I45" s="257">
        <v>82</v>
      </c>
      <c r="J45" s="258">
        <v>327</v>
      </c>
      <c r="L45" s="50"/>
      <c r="M45" s="17"/>
    </row>
    <row r="46" spans="1:12" ht="15.75">
      <c r="A46" s="193">
        <v>42</v>
      </c>
      <c r="B46" s="359" t="s">
        <v>213</v>
      </c>
      <c r="C46" s="359" t="s">
        <v>214</v>
      </c>
      <c r="D46" s="360">
        <v>1996</v>
      </c>
      <c r="E46" s="361" t="s">
        <v>207</v>
      </c>
      <c r="F46" s="362">
        <v>73</v>
      </c>
      <c r="G46" s="362">
        <v>88</v>
      </c>
      <c r="H46" s="362">
        <v>78</v>
      </c>
      <c r="I46" s="362">
        <v>83</v>
      </c>
      <c r="J46" s="363">
        <f>SUM(F46:I46)</f>
        <v>322</v>
      </c>
      <c r="L46" s="50"/>
    </row>
    <row r="47" spans="1:12" ht="15.75">
      <c r="A47" s="193">
        <v>43</v>
      </c>
      <c r="B47" s="305" t="s">
        <v>420</v>
      </c>
      <c r="C47" s="305" t="s">
        <v>421</v>
      </c>
      <c r="D47" s="307">
        <v>1987</v>
      </c>
      <c r="E47" s="282" t="s">
        <v>240</v>
      </c>
      <c r="F47" s="310">
        <v>86</v>
      </c>
      <c r="G47" s="310">
        <v>88</v>
      </c>
      <c r="H47" s="310">
        <v>93</v>
      </c>
      <c r="I47" s="310">
        <v>88</v>
      </c>
      <c r="J47" s="312">
        <v>316</v>
      </c>
      <c r="L47" s="50"/>
    </row>
    <row r="48" spans="1:13" ht="15.75">
      <c r="A48" s="193">
        <v>44</v>
      </c>
      <c r="B48" s="255" t="s">
        <v>398</v>
      </c>
      <c r="C48" s="255" t="s">
        <v>399</v>
      </c>
      <c r="D48" s="256">
        <v>1990</v>
      </c>
      <c r="E48" s="255" t="s">
        <v>201</v>
      </c>
      <c r="F48" s="257">
        <v>79</v>
      </c>
      <c r="G48" s="257">
        <v>74</v>
      </c>
      <c r="H48" s="257">
        <v>76</v>
      </c>
      <c r="I48" s="257">
        <v>84</v>
      </c>
      <c r="J48" s="258">
        <v>313</v>
      </c>
      <c r="L48" s="50"/>
      <c r="M48" s="17"/>
    </row>
    <row r="49" spans="1:12" ht="15.75">
      <c r="A49" s="193">
        <v>45</v>
      </c>
      <c r="B49" s="225" t="s">
        <v>153</v>
      </c>
      <c r="C49" s="225" t="s">
        <v>212</v>
      </c>
      <c r="D49" s="226">
        <v>1995</v>
      </c>
      <c r="E49" s="227" t="s">
        <v>201</v>
      </c>
      <c r="F49" s="228">
        <v>79</v>
      </c>
      <c r="G49" s="228">
        <v>88</v>
      </c>
      <c r="H49" s="228">
        <v>65</v>
      </c>
      <c r="I49" s="228">
        <v>76</v>
      </c>
      <c r="J49" s="229">
        <v>308</v>
      </c>
      <c r="L49" s="50"/>
    </row>
    <row r="50" spans="1:12" ht="15.75">
      <c r="A50" s="193">
        <v>46</v>
      </c>
      <c r="B50" s="434" t="s">
        <v>494</v>
      </c>
      <c r="C50" s="434" t="s">
        <v>495</v>
      </c>
      <c r="D50" s="435">
        <v>1988</v>
      </c>
      <c r="E50" s="439" t="s">
        <v>201</v>
      </c>
      <c r="F50" s="436">
        <v>68</v>
      </c>
      <c r="G50" s="436">
        <v>71</v>
      </c>
      <c r="H50" s="436">
        <v>78</v>
      </c>
      <c r="I50" s="436">
        <v>79</v>
      </c>
      <c r="J50" s="437">
        <f aca="true" t="shared" si="0" ref="J50:J55">SUM(F50:I50)</f>
        <v>296</v>
      </c>
      <c r="L50" s="50"/>
    </row>
    <row r="51" spans="1:12" ht="15.75">
      <c r="A51" s="193">
        <v>47</v>
      </c>
      <c r="B51" s="279" t="s">
        <v>428</v>
      </c>
      <c r="C51" s="270" t="s">
        <v>429</v>
      </c>
      <c r="D51" s="274">
        <v>1995</v>
      </c>
      <c r="E51" s="270" t="s">
        <v>427</v>
      </c>
      <c r="F51" s="275">
        <v>92</v>
      </c>
      <c r="G51" s="275">
        <v>78</v>
      </c>
      <c r="H51" s="275">
        <v>65</v>
      </c>
      <c r="I51" s="275">
        <v>61</v>
      </c>
      <c r="J51" s="278">
        <f t="shared" si="0"/>
        <v>296</v>
      </c>
      <c r="L51" s="50"/>
    </row>
    <row r="52" spans="1:12" ht="15.75">
      <c r="A52" s="193">
        <v>48</v>
      </c>
      <c r="B52" s="434" t="s">
        <v>492</v>
      </c>
      <c r="C52" s="434" t="s">
        <v>493</v>
      </c>
      <c r="D52" s="435">
        <v>1996</v>
      </c>
      <c r="E52" s="439" t="s">
        <v>207</v>
      </c>
      <c r="F52" s="436">
        <v>66</v>
      </c>
      <c r="G52" s="436">
        <v>67</v>
      </c>
      <c r="H52" s="436">
        <v>65</v>
      </c>
      <c r="I52" s="436">
        <v>73</v>
      </c>
      <c r="J52" s="437">
        <f t="shared" si="0"/>
        <v>271</v>
      </c>
      <c r="L52" s="50"/>
    </row>
    <row r="53" spans="1:11" ht="15.75">
      <c r="A53" s="193">
        <v>49</v>
      </c>
      <c r="B53" s="364" t="s">
        <v>453</v>
      </c>
      <c r="C53" s="364" t="s">
        <v>454</v>
      </c>
      <c r="D53" s="365">
        <v>1996</v>
      </c>
      <c r="E53" s="366" t="s">
        <v>408</v>
      </c>
      <c r="F53" s="367">
        <v>62</v>
      </c>
      <c r="G53" s="367">
        <v>70</v>
      </c>
      <c r="H53" s="367">
        <v>62</v>
      </c>
      <c r="I53" s="367">
        <v>65</v>
      </c>
      <c r="J53" s="368">
        <f t="shared" si="0"/>
        <v>259</v>
      </c>
      <c r="K53" s="6"/>
    </row>
    <row r="54" spans="1:11" ht="15.75">
      <c r="A54" s="193">
        <v>50</v>
      </c>
      <c r="B54" s="339" t="s">
        <v>444</v>
      </c>
      <c r="C54" s="339" t="s">
        <v>467</v>
      </c>
      <c r="D54" s="340">
        <v>1996</v>
      </c>
      <c r="E54" s="341" t="s">
        <v>134</v>
      </c>
      <c r="F54" s="342">
        <v>55</v>
      </c>
      <c r="G54" s="342">
        <v>69</v>
      </c>
      <c r="H54" s="342">
        <v>71</v>
      </c>
      <c r="I54" s="342">
        <v>64</v>
      </c>
      <c r="J54" s="343">
        <f t="shared" si="0"/>
        <v>259</v>
      </c>
      <c r="K54" s="6"/>
    </row>
    <row r="55" spans="1:11" ht="15.75">
      <c r="A55" s="193">
        <v>51</v>
      </c>
      <c r="B55" s="359" t="s">
        <v>215</v>
      </c>
      <c r="C55" s="359" t="s">
        <v>216</v>
      </c>
      <c r="D55" s="360">
        <v>1995</v>
      </c>
      <c r="E55" s="361" t="s">
        <v>207</v>
      </c>
      <c r="F55" s="362">
        <v>46</v>
      </c>
      <c r="G55" s="362">
        <v>51</v>
      </c>
      <c r="H55" s="362">
        <v>60</v>
      </c>
      <c r="I55" s="362">
        <v>48</v>
      </c>
      <c r="J55" s="363">
        <f t="shared" si="0"/>
        <v>205</v>
      </c>
      <c r="K55" s="6"/>
    </row>
    <row r="56" spans="1:11" ht="15.75">
      <c r="A56" s="193"/>
      <c r="B56" s="476"/>
      <c r="C56" s="476"/>
      <c r="D56" s="6"/>
      <c r="E56" s="473"/>
      <c r="F56" s="474"/>
      <c r="G56" s="474"/>
      <c r="H56" s="474"/>
      <c r="I56" s="474"/>
      <c r="J56" s="475"/>
      <c r="K56" s="6"/>
    </row>
    <row r="57" spans="1:11" ht="15.75">
      <c r="A57" s="193"/>
      <c r="B57" s="476"/>
      <c r="C57" s="476"/>
      <c r="D57" s="6"/>
      <c r="E57" s="473"/>
      <c r="F57" s="474"/>
      <c r="G57" s="474"/>
      <c r="H57" s="474"/>
      <c r="I57" s="474"/>
      <c r="J57" s="475"/>
      <c r="K57" s="354"/>
    </row>
    <row r="58" spans="1:11" ht="15.75">
      <c r="A58" s="193"/>
      <c r="B58" s="168"/>
      <c r="C58" s="168"/>
      <c r="D58" s="375"/>
      <c r="E58" s="376"/>
      <c r="F58" s="170"/>
      <c r="G58" s="170"/>
      <c r="H58" s="170"/>
      <c r="I58" s="170"/>
      <c r="J58" s="171"/>
      <c r="K58" s="6"/>
    </row>
    <row r="59" spans="1:11" ht="15.75">
      <c r="A59" s="193"/>
      <c r="B59" s="168"/>
      <c r="C59" s="168"/>
      <c r="D59" s="375"/>
      <c r="E59" s="376"/>
      <c r="F59" s="170"/>
      <c r="G59" s="170"/>
      <c r="H59" s="170"/>
      <c r="I59" s="170"/>
      <c r="J59" s="171"/>
      <c r="K59" s="6"/>
    </row>
    <row r="60" spans="1:11" ht="15.75">
      <c r="A60" s="193"/>
      <c r="B60" s="168"/>
      <c r="C60" s="168"/>
      <c r="D60" s="375"/>
      <c r="E60" s="376"/>
      <c r="F60" s="170"/>
      <c r="G60" s="170"/>
      <c r="H60" s="170"/>
      <c r="I60" s="170"/>
      <c r="J60" s="171"/>
      <c r="K60" s="353"/>
    </row>
    <row r="61" spans="1:10" ht="15.75">
      <c r="A61" s="193"/>
      <c r="B61" s="168"/>
      <c r="C61" s="168"/>
      <c r="D61" s="375"/>
      <c r="E61" s="168"/>
      <c r="F61" s="170"/>
      <c r="G61" s="170"/>
      <c r="H61" s="170"/>
      <c r="I61" s="170"/>
      <c r="J61" s="171"/>
    </row>
    <row r="62" spans="1:10" ht="15.75">
      <c r="A62" s="193"/>
      <c r="B62" s="168"/>
      <c r="C62" s="168"/>
      <c r="D62" s="375"/>
      <c r="E62" s="376"/>
      <c r="F62" s="170"/>
      <c r="G62" s="170"/>
      <c r="H62" s="170"/>
      <c r="I62" s="170"/>
      <c r="J62" s="171"/>
    </row>
    <row r="63" spans="1:11" ht="15.75">
      <c r="A63" s="193"/>
      <c r="B63" s="168"/>
      <c r="C63" s="168"/>
      <c r="D63" s="375"/>
      <c r="E63" s="376"/>
      <c r="F63" s="170"/>
      <c r="G63" s="170"/>
      <c r="H63" s="170"/>
      <c r="I63" s="170"/>
      <c r="J63" s="171"/>
      <c r="K63" s="353"/>
    </row>
    <row r="64" spans="1:11" ht="15.75">
      <c r="A64" s="193"/>
      <c r="B64" s="168"/>
      <c r="C64" s="168"/>
      <c r="D64" s="375"/>
      <c r="E64" s="168"/>
      <c r="F64" s="170"/>
      <c r="G64" s="170"/>
      <c r="H64" s="170"/>
      <c r="I64" s="170"/>
      <c r="J64" s="171"/>
      <c r="K64" s="353"/>
    </row>
    <row r="65" spans="1:11" ht="15.75">
      <c r="A65" s="193"/>
      <c r="B65" s="168"/>
      <c r="C65" s="168"/>
      <c r="D65" s="375"/>
      <c r="E65" s="376"/>
      <c r="F65" s="170"/>
      <c r="G65" s="170"/>
      <c r="H65" s="170"/>
      <c r="I65" s="170"/>
      <c r="J65" s="171"/>
      <c r="K65" s="50"/>
    </row>
    <row r="66" spans="1:11" ht="15.75">
      <c r="A66" s="193"/>
      <c r="B66" s="168"/>
      <c r="C66" s="168"/>
      <c r="D66" s="375"/>
      <c r="E66" s="376"/>
      <c r="F66" s="170"/>
      <c r="G66" s="170"/>
      <c r="H66" s="170"/>
      <c r="I66" s="170"/>
      <c r="J66" s="171"/>
      <c r="K66" s="50"/>
    </row>
    <row r="67" spans="1:11" ht="15.75">
      <c r="A67" s="193"/>
      <c r="B67" s="168"/>
      <c r="C67" s="168"/>
      <c r="D67" s="375"/>
      <c r="E67" s="376"/>
      <c r="F67" s="170"/>
      <c r="G67" s="170"/>
      <c r="H67" s="170"/>
      <c r="I67" s="170"/>
      <c r="J67" s="171"/>
      <c r="K67" s="50"/>
    </row>
    <row r="68" spans="1:11" ht="15.75">
      <c r="A68" s="193"/>
      <c r="B68" s="168"/>
      <c r="C68" s="168"/>
      <c r="D68" s="375"/>
      <c r="E68" s="376"/>
      <c r="F68" s="170"/>
      <c r="G68" s="170"/>
      <c r="H68" s="170"/>
      <c r="I68" s="170"/>
      <c r="J68" s="171"/>
      <c r="K68" s="50"/>
    </row>
    <row r="69" spans="1:11" ht="15.75">
      <c r="A69" s="193"/>
      <c r="B69" s="168"/>
      <c r="C69" s="168"/>
      <c r="D69" s="375"/>
      <c r="E69" s="376"/>
      <c r="F69" s="170"/>
      <c r="G69" s="170"/>
      <c r="H69" s="170"/>
      <c r="I69" s="170"/>
      <c r="J69" s="171"/>
      <c r="K69" s="50"/>
    </row>
    <row r="70" spans="1:11" ht="15.75">
      <c r="A70" s="193"/>
      <c r="B70" s="168"/>
      <c r="C70" s="168"/>
      <c r="D70" s="375"/>
      <c r="E70" s="376"/>
      <c r="F70" s="170"/>
      <c r="G70" s="170"/>
      <c r="H70" s="170"/>
      <c r="I70" s="170"/>
      <c r="J70" s="171"/>
      <c r="K70" s="50"/>
    </row>
    <row r="71" spans="1:11" ht="15.75">
      <c r="A71" s="193"/>
      <c r="B71" s="376"/>
      <c r="C71" s="376"/>
      <c r="D71" s="375"/>
      <c r="E71" s="376"/>
      <c r="F71" s="170"/>
      <c r="G71" s="170"/>
      <c r="H71" s="170"/>
      <c r="I71" s="170"/>
      <c r="J71" s="171"/>
      <c r="K71" s="50"/>
    </row>
    <row r="72" spans="1:17" ht="15.75">
      <c r="A72" s="193"/>
      <c r="B72" s="168"/>
      <c r="C72" s="168"/>
      <c r="D72" s="375"/>
      <c r="E72" s="376"/>
      <c r="F72" s="170"/>
      <c r="G72" s="170"/>
      <c r="H72" s="170"/>
      <c r="I72" s="170"/>
      <c r="J72" s="171"/>
      <c r="K72" s="50"/>
      <c r="Q72" s="51"/>
    </row>
    <row r="73" spans="1:12" ht="15.75">
      <c r="A73" s="193"/>
      <c r="B73" s="168"/>
      <c r="C73" s="168"/>
      <c r="D73" s="174"/>
      <c r="E73" s="168"/>
      <c r="F73" s="177"/>
      <c r="G73" s="177"/>
      <c r="H73" s="177"/>
      <c r="I73" s="177"/>
      <c r="J73" s="178"/>
      <c r="L73" s="50"/>
    </row>
    <row r="74" spans="1:12" ht="15.75">
      <c r="A74" s="193"/>
      <c r="B74" s="168"/>
      <c r="C74" s="168"/>
      <c r="D74" s="163"/>
      <c r="E74" s="168"/>
      <c r="F74" s="170"/>
      <c r="G74" s="170"/>
      <c r="H74" s="170"/>
      <c r="I74" s="170"/>
      <c r="J74" s="171"/>
      <c r="L74" s="100"/>
    </row>
    <row r="75" spans="1:12" ht="15.75">
      <c r="A75" s="38"/>
      <c r="B75" s="108"/>
      <c r="C75" s="130"/>
      <c r="D75" s="50"/>
      <c r="E75" s="130"/>
      <c r="F75" s="127"/>
      <c r="G75" s="127"/>
      <c r="H75" s="127"/>
      <c r="I75" s="127"/>
      <c r="J75" s="127"/>
      <c r="L75" s="100"/>
    </row>
    <row r="76" spans="1:12" ht="15.75">
      <c r="A76" s="38"/>
      <c r="B76" s="53"/>
      <c r="C76" s="48"/>
      <c r="D76" s="9"/>
      <c r="E76" s="48"/>
      <c r="F76" s="9"/>
      <c r="G76" s="9"/>
      <c r="H76" s="9"/>
      <c r="I76" s="9"/>
      <c r="J76" s="10"/>
      <c r="L76" s="50"/>
    </row>
    <row r="77" spans="1:12" ht="15.75">
      <c r="A77" s="38"/>
      <c r="B77" s="53"/>
      <c r="C77" s="48"/>
      <c r="D77" s="9"/>
      <c r="E77" s="48"/>
      <c r="F77" s="9"/>
      <c r="G77" s="9"/>
      <c r="H77" s="9"/>
      <c r="I77" s="9"/>
      <c r="J77" s="10"/>
      <c r="L77" s="50"/>
    </row>
    <row r="78" spans="1:12" ht="15.75">
      <c r="A78" s="38"/>
      <c r="B78" s="134"/>
      <c r="C78" s="123"/>
      <c r="D78" s="160"/>
      <c r="E78" s="123"/>
      <c r="F78" s="160"/>
      <c r="G78" s="160"/>
      <c r="H78" s="160"/>
      <c r="I78" s="160"/>
      <c r="J78" s="161"/>
      <c r="L78" s="50"/>
    </row>
    <row r="79" spans="1:12" ht="15.75">
      <c r="A79" s="38"/>
      <c r="B79" s="53"/>
      <c r="C79" s="48"/>
      <c r="D79" s="9"/>
      <c r="E79" s="48"/>
      <c r="F79" s="9"/>
      <c r="G79" s="9"/>
      <c r="H79" s="9"/>
      <c r="I79" s="9"/>
      <c r="J79" s="10"/>
      <c r="L79" s="50"/>
    </row>
    <row r="80" spans="1:12" ht="15.75">
      <c r="A80" s="38"/>
      <c r="B80" s="134"/>
      <c r="C80" s="134"/>
      <c r="D80" s="135"/>
      <c r="E80" s="134"/>
      <c r="F80" s="135"/>
      <c r="G80" s="135"/>
      <c r="H80" s="135"/>
      <c r="I80" s="135"/>
      <c r="J80" s="136"/>
      <c r="L80" s="50"/>
    </row>
    <row r="81" spans="1:10" ht="15.75">
      <c r="A81" s="38"/>
      <c r="B81" s="53"/>
      <c r="C81" s="53"/>
      <c r="D81" s="56"/>
      <c r="E81" s="53"/>
      <c r="F81" s="56"/>
      <c r="G81" s="56"/>
      <c r="H81" s="56"/>
      <c r="I81" s="56"/>
      <c r="J81" s="57"/>
    </row>
    <row r="82" spans="1:10" ht="15.75">
      <c r="A82" s="38"/>
      <c r="B82" s="53"/>
      <c r="C82" s="53"/>
      <c r="D82" s="135"/>
      <c r="E82" s="134"/>
      <c r="F82" s="135"/>
      <c r="G82" s="135"/>
      <c r="H82" s="135"/>
      <c r="I82" s="135"/>
      <c r="J82" s="136"/>
    </row>
    <row r="83" spans="1:10" ht="15.75">
      <c r="A83" s="38"/>
      <c r="B83" s="53"/>
      <c r="C83" s="53"/>
      <c r="D83" s="56"/>
      <c r="E83" s="53"/>
      <c r="F83" s="56"/>
      <c r="G83" s="56"/>
      <c r="H83" s="56"/>
      <c r="I83" s="56"/>
      <c r="J83" s="57"/>
    </row>
    <row r="84" spans="1:10" ht="15.75">
      <c r="A84" s="38"/>
      <c r="B84" s="53"/>
      <c r="C84" s="53"/>
      <c r="D84" s="56"/>
      <c r="E84" s="53"/>
      <c r="F84" s="56"/>
      <c r="G84" s="56"/>
      <c r="H84" s="56"/>
      <c r="I84" s="56"/>
      <c r="J84" s="57"/>
    </row>
    <row r="85" spans="1:10" ht="15.75">
      <c r="A85" s="38"/>
      <c r="B85" s="53"/>
      <c r="C85" s="53"/>
      <c r="D85" s="56"/>
      <c r="E85" s="53"/>
      <c r="F85" s="56"/>
      <c r="G85" s="56"/>
      <c r="H85" s="56"/>
      <c r="I85" s="56"/>
      <c r="J85" s="57"/>
    </row>
    <row r="86" spans="1:10" ht="15.75">
      <c r="A86" s="38"/>
      <c r="B86" s="53"/>
      <c r="C86" s="53"/>
      <c r="D86" s="135"/>
      <c r="E86" s="134"/>
      <c r="F86" s="135"/>
      <c r="G86" s="135"/>
      <c r="H86" s="135"/>
      <c r="I86" s="135"/>
      <c r="J86" s="136"/>
    </row>
    <row r="87" spans="1:10" ht="15.75">
      <c r="A87" s="38"/>
      <c r="B87" s="53"/>
      <c r="C87" s="53"/>
      <c r="D87" s="56"/>
      <c r="E87" s="53"/>
      <c r="F87" s="56"/>
      <c r="G87" s="56"/>
      <c r="H87" s="56"/>
      <c r="I87" s="56"/>
      <c r="J87" s="57"/>
    </row>
    <row r="88" spans="1:10" ht="15.75">
      <c r="A88" s="38"/>
      <c r="B88" s="53"/>
      <c r="C88" s="53"/>
      <c r="D88" s="135"/>
      <c r="E88" s="134"/>
      <c r="F88" s="135"/>
      <c r="G88" s="135"/>
      <c r="H88" s="135"/>
      <c r="I88" s="135"/>
      <c r="J88" s="136"/>
    </row>
    <row r="89" spans="1:10" ht="15.75">
      <c r="A89" s="38"/>
      <c r="B89" s="53"/>
      <c r="C89" s="53"/>
      <c r="D89" s="56"/>
      <c r="E89" s="53"/>
      <c r="F89" s="56"/>
      <c r="G89" s="56"/>
      <c r="H89" s="56"/>
      <c r="I89" s="56"/>
      <c r="J89" s="57"/>
    </row>
    <row r="90" spans="1:10" ht="15.75">
      <c r="A90" s="38"/>
      <c r="B90" s="134"/>
      <c r="C90" s="134"/>
      <c r="D90" s="135"/>
      <c r="E90" s="134"/>
      <c r="F90" s="135"/>
      <c r="G90" s="135"/>
      <c r="H90" s="135"/>
      <c r="I90" s="135"/>
      <c r="J90" s="136"/>
    </row>
    <row r="91" spans="1:10" ht="15.75">
      <c r="A91" s="38"/>
      <c r="B91" s="108"/>
      <c r="C91" s="132"/>
      <c r="D91" s="128"/>
      <c r="E91" s="132"/>
      <c r="F91" s="131"/>
      <c r="G91" s="131"/>
      <c r="H91" s="131"/>
      <c r="I91" s="131"/>
      <c r="J91" s="131"/>
    </row>
    <row r="92" spans="1:10" ht="15.75">
      <c r="A92" s="38"/>
      <c r="B92" s="108"/>
      <c r="C92" s="132"/>
      <c r="D92" s="128"/>
      <c r="E92" s="132"/>
      <c r="F92" s="131"/>
      <c r="G92" s="131"/>
      <c r="H92" s="131"/>
      <c r="I92" s="131"/>
      <c r="J92" s="131"/>
    </row>
    <row r="93" spans="1:10" ht="15.75">
      <c r="A93" s="38"/>
      <c r="B93" s="53"/>
      <c r="C93" s="53"/>
      <c r="D93" s="56"/>
      <c r="E93" s="53"/>
      <c r="F93" s="56"/>
      <c r="G93" s="56"/>
      <c r="H93" s="56"/>
      <c r="I93" s="56"/>
      <c r="J93" s="57"/>
    </row>
    <row r="94" spans="1:10" ht="15.75">
      <c r="A94" s="38"/>
      <c r="B94" s="134"/>
      <c r="C94" s="134"/>
      <c r="D94" s="135"/>
      <c r="E94" s="134"/>
      <c r="F94" s="135"/>
      <c r="G94" s="135"/>
      <c r="H94" s="135"/>
      <c r="I94" s="135"/>
      <c r="J94" s="136"/>
    </row>
    <row r="95" spans="1:10" ht="15.75">
      <c r="A95" s="38"/>
      <c r="B95" s="53"/>
      <c r="C95" s="53"/>
      <c r="D95" s="56"/>
      <c r="E95" s="53"/>
      <c r="F95" s="56"/>
      <c r="G95" s="56"/>
      <c r="H95" s="56"/>
      <c r="I95" s="56"/>
      <c r="J95" s="57"/>
    </row>
    <row r="96" spans="1:10" ht="15.75">
      <c r="A96" s="38"/>
      <c r="B96" s="134"/>
      <c r="C96" s="134"/>
      <c r="D96" s="135"/>
      <c r="E96" s="134"/>
      <c r="F96" s="135"/>
      <c r="G96" s="135"/>
      <c r="H96" s="135"/>
      <c r="I96" s="135"/>
      <c r="J96" s="136"/>
    </row>
    <row r="97" spans="1:10" ht="15.75">
      <c r="A97" s="38"/>
      <c r="B97" s="108"/>
      <c r="C97" s="132"/>
      <c r="D97" s="128"/>
      <c r="E97" s="132"/>
      <c r="F97" s="131"/>
      <c r="G97" s="131"/>
      <c r="H97" s="131"/>
      <c r="I97" s="131"/>
      <c r="J97" s="131"/>
    </row>
    <row r="98" spans="1:10" ht="15.75">
      <c r="A98" s="38"/>
      <c r="B98" s="53"/>
      <c r="C98" s="53"/>
      <c r="D98" s="56"/>
      <c r="E98" s="53"/>
      <c r="F98" s="56"/>
      <c r="G98" s="56"/>
      <c r="H98" s="56"/>
      <c r="I98" s="56"/>
      <c r="J98" s="57"/>
    </row>
    <row r="99" spans="1:10" ht="15.75">
      <c r="A99" s="38"/>
      <c r="B99" s="108"/>
      <c r="C99" s="110"/>
      <c r="D99" s="109"/>
      <c r="E99" s="113"/>
      <c r="F99" s="111"/>
      <c r="G99" s="111"/>
      <c r="H99" s="111"/>
      <c r="I99" s="111"/>
      <c r="J99" s="112"/>
    </row>
    <row r="100" spans="1:10" ht="15.75">
      <c r="A100" s="38"/>
      <c r="B100" s="92"/>
      <c r="C100" s="84"/>
      <c r="D100" s="67"/>
      <c r="E100" s="78"/>
      <c r="F100" s="56"/>
      <c r="G100" s="56"/>
      <c r="H100" s="56"/>
      <c r="I100" s="56"/>
      <c r="J100" s="57"/>
    </row>
    <row r="101" spans="1:10" ht="15.75">
      <c r="A101" s="38"/>
      <c r="B101" s="48"/>
      <c r="C101" s="14"/>
      <c r="D101" s="8"/>
      <c r="E101" s="5"/>
      <c r="F101" s="9"/>
      <c r="G101" s="9"/>
      <c r="H101" s="9"/>
      <c r="I101" s="9"/>
      <c r="J101" s="11"/>
    </row>
    <row r="102" spans="1:10" ht="15.75">
      <c r="A102" s="38"/>
      <c r="B102" s="48"/>
      <c r="C102" s="14"/>
      <c r="D102" s="8"/>
      <c r="E102" s="5"/>
      <c r="F102" s="9"/>
      <c r="G102" s="9"/>
      <c r="H102" s="9"/>
      <c r="I102" s="9"/>
      <c r="J102" s="11"/>
    </row>
    <row r="103" spans="1:10" ht="15.75">
      <c r="A103" s="38"/>
      <c r="B103" s="48"/>
      <c r="C103" s="14"/>
      <c r="D103" s="8"/>
      <c r="E103" s="5"/>
      <c r="F103" s="9"/>
      <c r="G103" s="9"/>
      <c r="H103" s="9"/>
      <c r="I103" s="9"/>
      <c r="J103" s="11"/>
    </row>
    <row r="104" spans="1:10" ht="15.75">
      <c r="A104" s="38"/>
      <c r="B104" s="48"/>
      <c r="C104" s="14"/>
      <c r="D104" s="8"/>
      <c r="E104" s="5"/>
      <c r="F104" s="9"/>
      <c r="G104" s="9"/>
      <c r="H104" s="9"/>
      <c r="I104" s="9"/>
      <c r="J104" s="11"/>
    </row>
    <row r="105" spans="1:10" ht="15.75">
      <c r="A105" s="38"/>
      <c r="B105" s="48"/>
      <c r="C105" s="14"/>
      <c r="D105" s="8"/>
      <c r="E105" s="5"/>
      <c r="F105" s="9"/>
      <c r="G105" s="9"/>
      <c r="H105" s="9"/>
      <c r="I105" s="9"/>
      <c r="J105" s="11"/>
    </row>
    <row r="106" spans="1:10" ht="15.75">
      <c r="A106" s="38"/>
      <c r="B106" s="81"/>
      <c r="C106" s="14"/>
      <c r="D106" s="93"/>
      <c r="E106" s="94"/>
      <c r="F106" s="9"/>
      <c r="G106" s="9"/>
      <c r="H106" s="9"/>
      <c r="I106" s="9"/>
      <c r="J106" s="11"/>
    </row>
    <row r="107" spans="1:10" ht="15.75">
      <c r="A107" s="38"/>
      <c r="B107" s="48"/>
      <c r="C107" s="14"/>
      <c r="D107" s="8"/>
      <c r="E107" s="5"/>
      <c r="F107" s="9"/>
      <c r="G107" s="9"/>
      <c r="H107" s="9"/>
      <c r="I107" s="9"/>
      <c r="J107" s="11"/>
    </row>
    <row r="108" spans="1:10" ht="15.75">
      <c r="A108" s="38"/>
      <c r="B108" s="53"/>
      <c r="C108" s="52"/>
      <c r="D108" s="67"/>
      <c r="E108" s="55"/>
      <c r="F108" s="56"/>
      <c r="G108" s="56"/>
      <c r="H108" s="56"/>
      <c r="I108" s="56"/>
      <c r="J108" s="63"/>
    </row>
    <row r="109" spans="1:10" ht="15.75">
      <c r="A109" s="38"/>
      <c r="B109" s="53"/>
      <c r="C109" s="52"/>
      <c r="D109" s="67"/>
      <c r="E109" s="55"/>
      <c r="F109" s="56"/>
      <c r="G109" s="56"/>
      <c r="H109" s="56"/>
      <c r="I109" s="56"/>
      <c r="J109" s="63"/>
    </row>
    <row r="110" spans="1:10" ht="15.75">
      <c r="A110" s="38"/>
      <c r="B110" s="53"/>
      <c r="C110" s="52"/>
      <c r="D110" s="67"/>
      <c r="E110" s="80"/>
      <c r="F110" s="56"/>
      <c r="G110" s="56"/>
      <c r="H110" s="56"/>
      <c r="I110" s="56"/>
      <c r="J110" s="57"/>
    </row>
    <row r="111" spans="2:10" ht="15.75">
      <c r="B111" s="53"/>
      <c r="C111" s="52"/>
      <c r="D111" s="67"/>
      <c r="E111" s="80"/>
      <c r="F111" s="56"/>
      <c r="G111" s="56"/>
      <c r="H111" s="56"/>
      <c r="I111" s="56"/>
      <c r="J111" s="57"/>
    </row>
    <row r="112" spans="2:10" ht="15.75">
      <c r="B112" s="53"/>
      <c r="C112" s="52"/>
      <c r="D112" s="67"/>
      <c r="E112" s="80"/>
      <c r="F112" s="56"/>
      <c r="G112" s="56"/>
      <c r="H112" s="56"/>
      <c r="I112" s="56"/>
      <c r="J112" s="57"/>
    </row>
    <row r="113" spans="2:10" ht="15.75">
      <c r="B113" s="53"/>
      <c r="C113" s="52"/>
      <c r="D113" s="67"/>
      <c r="E113" s="80"/>
      <c r="F113" s="56"/>
      <c r="G113" s="56"/>
      <c r="H113" s="56"/>
      <c r="I113" s="56"/>
      <c r="J113" s="57"/>
    </row>
    <row r="114" spans="2:10" ht="15.75">
      <c r="B114" s="53"/>
      <c r="C114" s="52"/>
      <c r="D114" s="67"/>
      <c r="E114" s="55"/>
      <c r="F114" s="56"/>
      <c r="G114" s="56"/>
      <c r="H114" s="56"/>
      <c r="I114" s="56"/>
      <c r="J114" s="57"/>
    </row>
    <row r="115" spans="2:10" ht="15.75">
      <c r="B115" s="83"/>
      <c r="C115" s="84"/>
      <c r="D115" s="67"/>
      <c r="E115" s="85"/>
      <c r="F115" s="79"/>
      <c r="G115" s="79"/>
      <c r="H115" s="79"/>
      <c r="I115" s="79"/>
      <c r="J115" s="63"/>
    </row>
    <row r="116" spans="2:10" ht="15.75">
      <c r="B116" s="86"/>
      <c r="C116" s="52"/>
      <c r="D116" s="67"/>
      <c r="E116" s="87"/>
      <c r="F116" s="68"/>
      <c r="G116" s="68"/>
      <c r="H116" s="68"/>
      <c r="I116" s="68"/>
      <c r="J116" s="63"/>
    </row>
    <row r="117" spans="2:10" ht="15.75">
      <c r="B117" s="53"/>
      <c r="C117" s="52"/>
      <c r="D117" s="54"/>
      <c r="E117" s="55"/>
      <c r="F117" s="61"/>
      <c r="G117" s="61"/>
      <c r="H117" s="61"/>
      <c r="I117" s="61"/>
      <c r="J117" s="62"/>
    </row>
    <row r="118" spans="2:10" ht="15.75">
      <c r="B118" s="53"/>
      <c r="C118" s="52"/>
      <c r="D118" s="54"/>
      <c r="E118" s="55"/>
      <c r="F118" s="56"/>
      <c r="G118" s="56"/>
      <c r="H118" s="56"/>
      <c r="I118" s="56"/>
      <c r="J118" s="57"/>
    </row>
    <row r="119" spans="2:10" ht="15.75">
      <c r="B119" s="53"/>
      <c r="C119" s="52"/>
      <c r="D119" s="54"/>
      <c r="E119" s="55"/>
      <c r="F119" s="56"/>
      <c r="G119" s="56"/>
      <c r="H119" s="56"/>
      <c r="I119" s="56"/>
      <c r="J119" s="57"/>
    </row>
    <row r="120" spans="2:10" ht="15.75">
      <c r="B120" s="53"/>
      <c r="C120" s="52"/>
      <c r="D120" s="54"/>
      <c r="E120" s="55"/>
      <c r="F120" s="56"/>
      <c r="G120" s="56"/>
      <c r="H120" s="56"/>
      <c r="I120" s="56"/>
      <c r="J120" s="57"/>
    </row>
    <row r="121" spans="2:10" ht="15.75">
      <c r="B121" s="53"/>
      <c r="C121" s="52"/>
      <c r="D121" s="54"/>
      <c r="E121" s="55"/>
      <c r="F121" s="56"/>
      <c r="G121" s="56"/>
      <c r="H121" s="56"/>
      <c r="I121" s="56"/>
      <c r="J121" s="57"/>
    </row>
    <row r="122" spans="2:10" ht="15.75">
      <c r="B122" s="58"/>
      <c r="C122" s="52"/>
      <c r="D122" s="59"/>
      <c r="E122" s="64"/>
      <c r="F122" s="61"/>
      <c r="G122" s="61"/>
      <c r="H122" s="61"/>
      <c r="I122" s="61"/>
      <c r="J122" s="63"/>
    </row>
    <row r="123" spans="2:10" ht="15.75">
      <c r="B123" s="53"/>
      <c r="C123" s="52"/>
      <c r="D123" s="54"/>
      <c r="E123" s="55"/>
      <c r="F123" s="61"/>
      <c r="G123" s="61"/>
      <c r="H123" s="61"/>
      <c r="I123" s="61"/>
      <c r="J123" s="62"/>
    </row>
    <row r="124" spans="2:10" ht="15.75">
      <c r="B124" s="53"/>
      <c r="C124" s="52"/>
      <c r="D124" s="54"/>
      <c r="E124" s="55"/>
      <c r="F124" s="56"/>
      <c r="G124" s="56"/>
      <c r="H124" s="56"/>
      <c r="I124" s="56"/>
      <c r="J124" s="57"/>
    </row>
    <row r="125" spans="2:10" ht="15.75">
      <c r="B125" s="53"/>
      <c r="C125" s="52"/>
      <c r="D125" s="54"/>
      <c r="E125" s="55"/>
      <c r="F125" s="56"/>
      <c r="G125" s="56"/>
      <c r="H125" s="56"/>
      <c r="I125" s="56"/>
      <c r="J125" s="57"/>
    </row>
    <row r="126" spans="2:10" ht="15.75">
      <c r="B126" s="53"/>
      <c r="C126" s="52"/>
      <c r="D126" s="54"/>
      <c r="E126" s="55"/>
      <c r="F126" s="56"/>
      <c r="G126" s="56"/>
      <c r="H126" s="56"/>
      <c r="I126" s="56"/>
      <c r="J126" s="57"/>
    </row>
  </sheetData>
  <sheetProtection/>
  <printOptions/>
  <pageMargins left="0.75" right="0.75" top="1" bottom="1" header="0.5" footer="0.5"/>
  <pageSetup horizontalDpi="1200" verticalDpi="12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9"/>
  <sheetViews>
    <sheetView zoomScalePageLayoutView="0" workbookViewId="0" topLeftCell="A1">
      <selection activeCell="M29" sqref="M29"/>
    </sheetView>
  </sheetViews>
  <sheetFormatPr defaultColWidth="9.140625" defaultRowHeight="12.75"/>
  <cols>
    <col min="1" max="1" width="5.00390625" style="0" customWidth="1"/>
    <col min="2" max="2" width="14.28125" style="0" customWidth="1"/>
    <col min="3" max="3" width="19.28125" style="0" customWidth="1"/>
    <col min="4" max="4" width="5.7109375" style="0" customWidth="1"/>
    <col min="5" max="5" width="15.8515625" style="0" customWidth="1"/>
    <col min="6" max="9" width="5.00390625" style="0" bestFit="1" customWidth="1"/>
    <col min="10" max="10" width="7.00390625" style="0" customWidth="1"/>
    <col min="11" max="11" width="4.28125" style="0" customWidth="1"/>
    <col min="12" max="12" width="3.57421875" style="0" customWidth="1"/>
    <col min="14" max="14" width="4.8515625" style="0" customWidth="1"/>
    <col min="16" max="16" width="3.00390625" style="0" customWidth="1"/>
  </cols>
  <sheetData>
    <row r="1" spans="2:11" ht="18">
      <c r="B1" s="1" t="s">
        <v>32</v>
      </c>
      <c r="C1" s="1"/>
      <c r="K1" s="472"/>
    </row>
    <row r="2" spans="2:11" ht="18">
      <c r="B2" s="1" t="s">
        <v>0</v>
      </c>
      <c r="C2" s="1"/>
      <c r="E2" s="46">
        <v>2012</v>
      </c>
      <c r="G2" s="82" t="s">
        <v>517</v>
      </c>
      <c r="K2" s="472"/>
    </row>
    <row r="3" spans="3:11" ht="15">
      <c r="C3" s="4" t="s">
        <v>20</v>
      </c>
      <c r="E3" s="4" t="s">
        <v>19</v>
      </c>
      <c r="K3" s="472"/>
    </row>
    <row r="4" spans="1:11" ht="15.75" customHeight="1">
      <c r="A4" s="190" t="s">
        <v>11</v>
      </c>
      <c r="B4" s="191" t="s">
        <v>1</v>
      </c>
      <c r="C4" s="191"/>
      <c r="D4" s="191" t="s">
        <v>2</v>
      </c>
      <c r="E4" s="190" t="s">
        <v>3</v>
      </c>
      <c r="F4" s="191" t="s">
        <v>4</v>
      </c>
      <c r="G4" s="191" t="s">
        <v>5</v>
      </c>
      <c r="H4" s="191" t="s">
        <v>6</v>
      </c>
      <c r="I4" s="191" t="s">
        <v>7</v>
      </c>
      <c r="J4" s="192" t="s">
        <v>29</v>
      </c>
      <c r="K4" s="472"/>
    </row>
    <row r="5" spans="1:16" ht="15.75">
      <c r="A5" s="193">
        <v>1</v>
      </c>
      <c r="B5" s="199" t="s">
        <v>366</v>
      </c>
      <c r="C5" s="199" t="s">
        <v>63</v>
      </c>
      <c r="D5" s="200">
        <v>1987</v>
      </c>
      <c r="E5" s="199" t="s">
        <v>430</v>
      </c>
      <c r="F5" s="202">
        <v>95</v>
      </c>
      <c r="G5" s="202">
        <v>94</v>
      </c>
      <c r="H5" s="202">
        <v>96</v>
      </c>
      <c r="I5" s="202">
        <v>96</v>
      </c>
      <c r="J5" s="203">
        <v>381</v>
      </c>
      <c r="K5" s="149"/>
      <c r="M5" s="198" t="s">
        <v>34</v>
      </c>
      <c r="N5" s="139"/>
      <c r="O5" s="139"/>
      <c r="P5" s="101" t="s">
        <v>39</v>
      </c>
    </row>
    <row r="6" spans="1:16" ht="15.75">
      <c r="A6" s="193">
        <v>2</v>
      </c>
      <c r="B6" s="434" t="s">
        <v>379</v>
      </c>
      <c r="C6" s="434" t="s">
        <v>380</v>
      </c>
      <c r="D6" s="435">
        <v>1983</v>
      </c>
      <c r="E6" s="434" t="s">
        <v>201</v>
      </c>
      <c r="F6" s="436">
        <v>90</v>
      </c>
      <c r="G6" s="436">
        <v>91</v>
      </c>
      <c r="H6" s="436">
        <v>93</v>
      </c>
      <c r="I6" s="436">
        <v>91</v>
      </c>
      <c r="J6" s="437">
        <f>SUM(F6:I6)</f>
        <v>365</v>
      </c>
      <c r="K6" s="149"/>
      <c r="M6" s="115" t="s">
        <v>33</v>
      </c>
      <c r="N6" s="115"/>
      <c r="O6" s="115"/>
      <c r="P6" s="101">
        <v>2</v>
      </c>
    </row>
    <row r="7" spans="1:16" ht="15.75">
      <c r="A7" s="193">
        <v>3</v>
      </c>
      <c r="B7" s="344" t="s">
        <v>432</v>
      </c>
      <c r="C7" s="344" t="s">
        <v>461</v>
      </c>
      <c r="D7" s="345">
        <v>1987</v>
      </c>
      <c r="E7" s="346" t="s">
        <v>134</v>
      </c>
      <c r="F7" s="347">
        <v>94</v>
      </c>
      <c r="G7" s="347">
        <v>90</v>
      </c>
      <c r="H7" s="347">
        <v>87</v>
      </c>
      <c r="I7" s="347">
        <v>94</v>
      </c>
      <c r="J7" s="348">
        <f>SUM(F7:I7)</f>
        <v>365</v>
      </c>
      <c r="K7" s="149"/>
      <c r="M7" s="96" t="s">
        <v>10</v>
      </c>
      <c r="N7" s="138"/>
      <c r="O7" s="138"/>
      <c r="P7" s="138">
        <v>3</v>
      </c>
    </row>
    <row r="8" spans="1:16" ht="15.75">
      <c r="A8" s="193">
        <v>4</v>
      </c>
      <c r="B8" s="281" t="s">
        <v>367</v>
      </c>
      <c r="C8" s="281" t="s">
        <v>220</v>
      </c>
      <c r="D8" s="287">
        <v>1994</v>
      </c>
      <c r="E8" s="281" t="s">
        <v>537</v>
      </c>
      <c r="F8" s="293">
        <v>89</v>
      </c>
      <c r="G8" s="293">
        <v>93</v>
      </c>
      <c r="H8" s="293">
        <v>94</v>
      </c>
      <c r="I8" s="293">
        <v>88</v>
      </c>
      <c r="J8" s="301">
        <v>364</v>
      </c>
      <c r="K8" s="31"/>
      <c r="M8" s="180" t="s">
        <v>36</v>
      </c>
      <c r="N8" s="140"/>
      <c r="O8" s="179"/>
      <c r="P8" s="138">
        <v>4</v>
      </c>
    </row>
    <row r="9" spans="1:16" ht="15.75">
      <c r="A9" s="193">
        <v>5</v>
      </c>
      <c r="B9" s="364" t="s">
        <v>378</v>
      </c>
      <c r="C9" s="364" t="s">
        <v>375</v>
      </c>
      <c r="D9" s="365">
        <v>1992</v>
      </c>
      <c r="E9" s="364" t="s">
        <v>550</v>
      </c>
      <c r="F9" s="367">
        <v>86</v>
      </c>
      <c r="G9" s="367">
        <v>92</v>
      </c>
      <c r="H9" s="367">
        <v>90</v>
      </c>
      <c r="I9" s="367">
        <v>94</v>
      </c>
      <c r="J9" s="368">
        <f>SUM(F9:I9)</f>
        <v>362</v>
      </c>
      <c r="K9" s="88"/>
      <c r="M9" s="224" t="s">
        <v>12</v>
      </c>
      <c r="N9" s="156"/>
      <c r="O9" s="156"/>
      <c r="P9" s="138">
        <v>5</v>
      </c>
    </row>
    <row r="10" spans="1:16" ht="15.75">
      <c r="A10" s="193">
        <v>6</v>
      </c>
      <c r="B10" s="364" t="s">
        <v>382</v>
      </c>
      <c r="C10" s="364" t="s">
        <v>232</v>
      </c>
      <c r="D10" s="365">
        <v>1993</v>
      </c>
      <c r="E10" s="364" t="s">
        <v>550</v>
      </c>
      <c r="F10" s="367">
        <v>90</v>
      </c>
      <c r="G10" s="367">
        <v>91</v>
      </c>
      <c r="H10" s="367">
        <v>91</v>
      </c>
      <c r="I10" s="367">
        <v>87</v>
      </c>
      <c r="J10" s="368">
        <f>SUM(F10:I10)</f>
        <v>359</v>
      </c>
      <c r="K10" s="5"/>
      <c r="M10" s="338" t="s">
        <v>15</v>
      </c>
      <c r="N10" s="142"/>
      <c r="O10" s="142"/>
      <c r="P10" s="138">
        <v>6</v>
      </c>
    </row>
    <row r="11" spans="1:16" ht="15.75">
      <c r="A11" s="193">
        <v>7</v>
      </c>
      <c r="B11" s="281" t="s">
        <v>368</v>
      </c>
      <c r="C11" s="281" t="s">
        <v>64</v>
      </c>
      <c r="D11" s="287">
        <v>1993</v>
      </c>
      <c r="E11" s="281" t="s">
        <v>41</v>
      </c>
      <c r="F11" s="293">
        <v>85</v>
      </c>
      <c r="G11" s="293">
        <v>94</v>
      </c>
      <c r="H11" s="293">
        <v>91</v>
      </c>
      <c r="I11" s="293">
        <v>89</v>
      </c>
      <c r="J11" s="299">
        <v>359</v>
      </c>
      <c r="K11" s="5"/>
      <c r="M11" s="239" t="s">
        <v>14</v>
      </c>
      <c r="N11" s="141"/>
      <c r="O11" s="141"/>
      <c r="P11" s="138">
        <v>7</v>
      </c>
    </row>
    <row r="12" spans="1:16" ht="15.75">
      <c r="A12" s="193">
        <v>8</v>
      </c>
      <c r="B12" s="281" t="s">
        <v>369</v>
      </c>
      <c r="C12" s="285" t="s">
        <v>370</v>
      </c>
      <c r="D12" s="287">
        <v>1989</v>
      </c>
      <c r="E12" s="281" t="s">
        <v>371</v>
      </c>
      <c r="F12" s="293">
        <v>86</v>
      </c>
      <c r="G12" s="297">
        <v>89</v>
      </c>
      <c r="H12" s="297">
        <v>95</v>
      </c>
      <c r="I12" s="297">
        <v>88</v>
      </c>
      <c r="J12" s="301">
        <v>358</v>
      </c>
      <c r="K12" s="31"/>
      <c r="M12" s="181" t="s">
        <v>13</v>
      </c>
      <c r="N12" s="116"/>
      <c r="O12" s="116"/>
      <c r="P12" s="138">
        <v>8</v>
      </c>
    </row>
    <row r="13" spans="1:16" ht="15.75">
      <c r="A13" s="193">
        <v>9</v>
      </c>
      <c r="B13" s="281" t="s">
        <v>372</v>
      </c>
      <c r="C13" s="281" t="s">
        <v>373</v>
      </c>
      <c r="D13" s="287">
        <v>1954</v>
      </c>
      <c r="E13" s="281" t="s">
        <v>371</v>
      </c>
      <c r="F13" s="293">
        <v>90</v>
      </c>
      <c r="G13" s="293">
        <v>89</v>
      </c>
      <c r="H13" s="293">
        <v>93</v>
      </c>
      <c r="I13" s="293">
        <v>85</v>
      </c>
      <c r="J13" s="301">
        <v>357</v>
      </c>
      <c r="K13" s="31"/>
      <c r="M13" s="114" t="s">
        <v>22</v>
      </c>
      <c r="N13" s="114"/>
      <c r="O13" s="114"/>
      <c r="P13" s="138">
        <v>9</v>
      </c>
    </row>
    <row r="14" spans="1:16" ht="15.75">
      <c r="A14" s="193">
        <v>10</v>
      </c>
      <c r="B14" s="281" t="s">
        <v>374</v>
      </c>
      <c r="C14" s="285" t="s">
        <v>375</v>
      </c>
      <c r="D14" s="287">
        <v>1972</v>
      </c>
      <c r="E14" s="281" t="s">
        <v>240</v>
      </c>
      <c r="F14" s="293">
        <v>89</v>
      </c>
      <c r="G14" s="297">
        <v>87</v>
      </c>
      <c r="H14" s="297">
        <v>90</v>
      </c>
      <c r="I14" s="297">
        <v>90</v>
      </c>
      <c r="J14" s="301">
        <v>356</v>
      </c>
      <c r="M14" s="182" t="s">
        <v>37</v>
      </c>
      <c r="N14" s="183"/>
      <c r="O14" s="183"/>
      <c r="P14" s="138">
        <v>10</v>
      </c>
    </row>
    <row r="15" spans="1:16" ht="15.75">
      <c r="A15" s="193">
        <v>11</v>
      </c>
      <c r="B15" s="281" t="s">
        <v>376</v>
      </c>
      <c r="C15" s="281" t="s">
        <v>377</v>
      </c>
      <c r="D15" s="287">
        <v>1989</v>
      </c>
      <c r="E15" s="281" t="s">
        <v>41</v>
      </c>
      <c r="F15" s="293">
        <v>88</v>
      </c>
      <c r="G15" s="293">
        <v>90</v>
      </c>
      <c r="H15" s="293">
        <v>88</v>
      </c>
      <c r="I15" s="293">
        <v>89</v>
      </c>
      <c r="J15" s="299">
        <v>355</v>
      </c>
      <c r="K15" s="88"/>
      <c r="M15" s="125" t="s">
        <v>26</v>
      </c>
      <c r="N15" s="125"/>
      <c r="O15" s="125"/>
      <c r="P15" s="138">
        <v>11</v>
      </c>
    </row>
    <row r="16" spans="1:16" ht="15.75">
      <c r="A16" s="193">
        <v>12</v>
      </c>
      <c r="B16" s="344" t="s">
        <v>433</v>
      </c>
      <c r="C16" s="344" t="s">
        <v>462</v>
      </c>
      <c r="D16" s="345">
        <v>1989</v>
      </c>
      <c r="E16" s="346" t="s">
        <v>134</v>
      </c>
      <c r="F16" s="347">
        <v>90</v>
      </c>
      <c r="G16" s="371">
        <v>86</v>
      </c>
      <c r="H16" s="371">
        <v>89</v>
      </c>
      <c r="I16" s="371">
        <v>90</v>
      </c>
      <c r="J16" s="373">
        <f>SUM(F16:I16)</f>
        <v>355</v>
      </c>
      <c r="K16" s="31"/>
      <c r="M16" s="429" t="s">
        <v>38</v>
      </c>
      <c r="N16" s="144"/>
      <c r="O16" s="144"/>
      <c r="P16" s="138">
        <v>12</v>
      </c>
    </row>
    <row r="17" spans="1:16" ht="15.75">
      <c r="A17" s="193">
        <v>13</v>
      </c>
      <c r="B17" s="240" t="s">
        <v>273</v>
      </c>
      <c r="C17" s="240" t="s">
        <v>274</v>
      </c>
      <c r="D17" s="246">
        <v>1979</v>
      </c>
      <c r="E17" s="245" t="s">
        <v>42</v>
      </c>
      <c r="F17" s="247">
        <v>86</v>
      </c>
      <c r="G17" s="247">
        <v>89</v>
      </c>
      <c r="H17" s="247">
        <v>90</v>
      </c>
      <c r="I17" s="247">
        <v>89</v>
      </c>
      <c r="J17" s="248">
        <f>SUM(F17:I17)</f>
        <v>354</v>
      </c>
      <c r="K17" s="89"/>
      <c r="M17" s="126" t="s">
        <v>27</v>
      </c>
      <c r="N17" s="126"/>
      <c r="O17" s="126"/>
      <c r="P17" s="138">
        <v>13</v>
      </c>
    </row>
    <row r="18" spans="1:16" ht="15.75">
      <c r="A18" s="193">
        <v>14</v>
      </c>
      <c r="B18" s="281" t="s">
        <v>381</v>
      </c>
      <c r="C18" s="281" t="s">
        <v>327</v>
      </c>
      <c r="D18" s="287">
        <v>1975</v>
      </c>
      <c r="E18" s="281" t="s">
        <v>371</v>
      </c>
      <c r="F18" s="293">
        <v>91</v>
      </c>
      <c r="G18" s="293">
        <v>88</v>
      </c>
      <c r="H18" s="293">
        <v>85</v>
      </c>
      <c r="I18" s="293">
        <v>89</v>
      </c>
      <c r="J18" s="299">
        <v>353</v>
      </c>
      <c r="K18" s="31"/>
      <c r="M18" s="117" t="s">
        <v>23</v>
      </c>
      <c r="N18" s="117"/>
      <c r="O18" s="117"/>
      <c r="P18" s="138">
        <v>14</v>
      </c>
    </row>
    <row r="19" spans="1:16" ht="15.75">
      <c r="A19" s="193">
        <v>15</v>
      </c>
      <c r="B19" s="344" t="s">
        <v>151</v>
      </c>
      <c r="C19" s="344" t="s">
        <v>152</v>
      </c>
      <c r="D19" s="345">
        <v>1972</v>
      </c>
      <c r="E19" s="346" t="s">
        <v>134</v>
      </c>
      <c r="F19" s="347">
        <v>91</v>
      </c>
      <c r="G19" s="347">
        <v>87</v>
      </c>
      <c r="H19" s="347">
        <v>86</v>
      </c>
      <c r="I19" s="347">
        <v>88</v>
      </c>
      <c r="J19" s="348">
        <f>SUM(F19:I19)</f>
        <v>352</v>
      </c>
      <c r="K19" s="31"/>
      <c r="M19" s="118" t="s">
        <v>24</v>
      </c>
      <c r="N19" s="118"/>
      <c r="O19" s="118"/>
      <c r="P19" s="138">
        <v>15</v>
      </c>
    </row>
    <row r="20" spans="1:16" ht="15.75">
      <c r="A20" s="194">
        <v>16</v>
      </c>
      <c r="B20" s="189" t="s">
        <v>87</v>
      </c>
      <c r="C20" s="189" t="s">
        <v>65</v>
      </c>
      <c r="D20" s="195">
        <v>1979</v>
      </c>
      <c r="E20" s="189" t="s">
        <v>41</v>
      </c>
      <c r="F20" s="193">
        <v>90</v>
      </c>
      <c r="G20" s="193">
        <v>86</v>
      </c>
      <c r="H20" s="193">
        <v>90</v>
      </c>
      <c r="I20" s="193">
        <v>86</v>
      </c>
      <c r="J20" s="192">
        <f>SUM(F20:I20)</f>
        <v>352</v>
      </c>
      <c r="K20" s="31"/>
      <c r="M20" s="124" t="s">
        <v>35</v>
      </c>
      <c r="N20" s="157"/>
      <c r="O20" s="157"/>
      <c r="P20" s="138">
        <v>16</v>
      </c>
    </row>
    <row r="21" spans="1:16" ht="15.75">
      <c r="A21" s="193">
        <v>17</v>
      </c>
      <c r="B21" s="281" t="s">
        <v>383</v>
      </c>
      <c r="C21" s="285" t="s">
        <v>228</v>
      </c>
      <c r="D21" s="287">
        <v>1991</v>
      </c>
      <c r="E21" s="281" t="s">
        <v>42</v>
      </c>
      <c r="F21" s="293">
        <v>85</v>
      </c>
      <c r="G21" s="297">
        <v>90</v>
      </c>
      <c r="H21" s="297">
        <v>86</v>
      </c>
      <c r="I21" s="297">
        <v>88</v>
      </c>
      <c r="J21" s="299">
        <v>349</v>
      </c>
      <c r="K21" s="88"/>
      <c r="M21" s="120" t="s">
        <v>25</v>
      </c>
      <c r="N21" s="120"/>
      <c r="O21" s="120"/>
      <c r="P21" s="138">
        <v>17</v>
      </c>
    </row>
    <row r="22" spans="1:16" ht="15.75">
      <c r="A22" s="193">
        <v>18</v>
      </c>
      <c r="B22" s="240" t="s">
        <v>84</v>
      </c>
      <c r="C22" s="240" t="s">
        <v>75</v>
      </c>
      <c r="D22" s="241">
        <v>1996</v>
      </c>
      <c r="E22" s="240" t="s">
        <v>41</v>
      </c>
      <c r="F22" s="247">
        <v>92</v>
      </c>
      <c r="G22" s="247">
        <v>82</v>
      </c>
      <c r="H22" s="247">
        <v>88</v>
      </c>
      <c r="I22" s="247">
        <v>87</v>
      </c>
      <c r="J22" s="248">
        <f>SUM(F22:I22)</f>
        <v>349</v>
      </c>
      <c r="K22" s="88"/>
      <c r="M22" s="147" t="s">
        <v>30</v>
      </c>
      <c r="N22" s="148"/>
      <c r="O22" s="158"/>
      <c r="P22" s="138">
        <v>18</v>
      </c>
    </row>
    <row r="23" spans="1:16" ht="15.75">
      <c r="A23" s="193">
        <v>19</v>
      </c>
      <c r="B23" s="344" t="s">
        <v>432</v>
      </c>
      <c r="C23" s="344" t="s">
        <v>464</v>
      </c>
      <c r="D23" s="345">
        <v>1986</v>
      </c>
      <c r="E23" s="346" t="s">
        <v>134</v>
      </c>
      <c r="F23" s="347">
        <v>87</v>
      </c>
      <c r="G23" s="347">
        <v>89</v>
      </c>
      <c r="H23" s="347">
        <v>84</v>
      </c>
      <c r="I23" s="347">
        <v>89</v>
      </c>
      <c r="J23" s="373">
        <f>SUM(F23:I23)</f>
        <v>349</v>
      </c>
      <c r="K23" s="31"/>
      <c r="M23" s="121" t="s">
        <v>28</v>
      </c>
      <c r="N23" s="121"/>
      <c r="O23" s="121"/>
      <c r="P23" s="138">
        <v>19</v>
      </c>
    </row>
    <row r="24" spans="1:16" ht="15.75">
      <c r="A24" s="194">
        <v>20</v>
      </c>
      <c r="B24" s="486" t="s">
        <v>535</v>
      </c>
      <c r="C24" s="486" t="s">
        <v>536</v>
      </c>
      <c r="D24" s="487">
        <v>1996</v>
      </c>
      <c r="E24" s="488" t="s">
        <v>43</v>
      </c>
      <c r="F24" s="489">
        <v>89</v>
      </c>
      <c r="G24" s="489">
        <v>82</v>
      </c>
      <c r="H24" s="489">
        <v>85</v>
      </c>
      <c r="I24" s="489">
        <v>91</v>
      </c>
      <c r="J24" s="490">
        <f>SUM(F24:I24)</f>
        <v>347</v>
      </c>
      <c r="K24" s="31"/>
      <c r="M24" s="145" t="s">
        <v>31</v>
      </c>
      <c r="N24" s="146"/>
      <c r="O24" s="146"/>
      <c r="P24" s="138">
        <v>20</v>
      </c>
    </row>
    <row r="25" spans="1:16" ht="15.75">
      <c r="A25" s="164">
        <v>21</v>
      </c>
      <c r="B25" s="225" t="s">
        <v>217</v>
      </c>
      <c r="C25" s="225" t="s">
        <v>218</v>
      </c>
      <c r="D25" s="226">
        <v>1996</v>
      </c>
      <c r="E25" s="225" t="s">
        <v>537</v>
      </c>
      <c r="F25" s="228">
        <v>87</v>
      </c>
      <c r="G25" s="228">
        <v>90</v>
      </c>
      <c r="H25" s="228">
        <v>86</v>
      </c>
      <c r="I25" s="228">
        <v>84</v>
      </c>
      <c r="J25" s="229">
        <v>347</v>
      </c>
      <c r="K25" s="31"/>
      <c r="P25" s="138"/>
    </row>
    <row r="26" spans="1:10" ht="15.75">
      <c r="A26" s="193">
        <v>22</v>
      </c>
      <c r="B26" s="199" t="s">
        <v>153</v>
      </c>
      <c r="C26" s="199" t="s">
        <v>154</v>
      </c>
      <c r="D26" s="200">
        <v>1993</v>
      </c>
      <c r="E26" s="199" t="s">
        <v>134</v>
      </c>
      <c r="F26" s="202">
        <v>88</v>
      </c>
      <c r="G26" s="202">
        <v>88</v>
      </c>
      <c r="H26" s="202">
        <v>84</v>
      </c>
      <c r="I26" s="202">
        <v>87</v>
      </c>
      <c r="J26" s="203">
        <f>SUM(F26:I26)</f>
        <v>347</v>
      </c>
    </row>
    <row r="27" spans="1:11" ht="15.75">
      <c r="A27" s="193">
        <v>23</v>
      </c>
      <c r="B27" s="282" t="s">
        <v>384</v>
      </c>
      <c r="C27" s="282" t="s">
        <v>286</v>
      </c>
      <c r="D27" s="288">
        <v>1957</v>
      </c>
      <c r="E27" s="271" t="s">
        <v>42</v>
      </c>
      <c r="F27" s="294">
        <v>84</v>
      </c>
      <c r="G27" s="294">
        <v>86</v>
      </c>
      <c r="H27" s="294">
        <v>87</v>
      </c>
      <c r="I27" s="294">
        <v>87</v>
      </c>
      <c r="J27" s="321">
        <f>SUM(F27:I27)</f>
        <v>344</v>
      </c>
      <c r="K27" s="88"/>
    </row>
    <row r="28" spans="1:10" ht="15.75">
      <c r="A28" s="193">
        <v>24</v>
      </c>
      <c r="B28" s="269" t="s">
        <v>410</v>
      </c>
      <c r="C28" s="499" t="s">
        <v>411</v>
      </c>
      <c r="D28" s="273">
        <v>1973</v>
      </c>
      <c r="E28" s="271" t="s">
        <v>408</v>
      </c>
      <c r="F28" s="272">
        <v>84</v>
      </c>
      <c r="G28" s="266">
        <v>82</v>
      </c>
      <c r="H28" s="266">
        <v>92</v>
      </c>
      <c r="I28" s="266">
        <v>85</v>
      </c>
      <c r="J28" s="267">
        <f>SUM(F28:I28)</f>
        <v>343</v>
      </c>
    </row>
    <row r="29" spans="1:10" ht="15.75">
      <c r="A29" s="193">
        <v>25</v>
      </c>
      <c r="B29" s="189" t="s">
        <v>90</v>
      </c>
      <c r="C29" s="189" t="s">
        <v>66</v>
      </c>
      <c r="D29" s="195">
        <v>1990</v>
      </c>
      <c r="E29" s="189" t="s">
        <v>41</v>
      </c>
      <c r="F29" s="193">
        <v>86</v>
      </c>
      <c r="G29" s="193">
        <v>83</v>
      </c>
      <c r="H29" s="193">
        <v>88</v>
      </c>
      <c r="I29" s="193">
        <v>85</v>
      </c>
      <c r="J29" s="192">
        <f>SUM(F29:I29)</f>
        <v>342</v>
      </c>
    </row>
    <row r="30" spans="1:10" ht="15.75">
      <c r="A30" s="193">
        <v>26</v>
      </c>
      <c r="B30" s="240" t="s">
        <v>82</v>
      </c>
      <c r="C30" s="240" t="s">
        <v>68</v>
      </c>
      <c r="D30" s="241">
        <v>1991</v>
      </c>
      <c r="E30" s="240" t="s">
        <v>41</v>
      </c>
      <c r="F30" s="247">
        <v>90</v>
      </c>
      <c r="G30" s="247">
        <v>80</v>
      </c>
      <c r="H30" s="247">
        <v>87</v>
      </c>
      <c r="I30" s="247">
        <v>84</v>
      </c>
      <c r="J30" s="248">
        <f>SUM(F30:I30)</f>
        <v>341</v>
      </c>
    </row>
    <row r="31" spans="1:10" ht="15.75">
      <c r="A31" s="193">
        <v>27</v>
      </c>
      <c r="B31" s="189" t="s">
        <v>89</v>
      </c>
      <c r="C31" s="189" t="s">
        <v>67</v>
      </c>
      <c r="D31" s="195">
        <v>1991</v>
      </c>
      <c r="E31" s="189" t="s">
        <v>41</v>
      </c>
      <c r="F31" s="193">
        <v>82</v>
      </c>
      <c r="G31" s="193">
        <v>86</v>
      </c>
      <c r="H31" s="193">
        <v>84</v>
      </c>
      <c r="I31" s="193">
        <v>89</v>
      </c>
      <c r="J31" s="192">
        <f>SUM(F31:I31)</f>
        <v>341</v>
      </c>
    </row>
    <row r="32" spans="1:11" ht="15.75">
      <c r="A32" s="193">
        <v>28</v>
      </c>
      <c r="B32" s="364" t="s">
        <v>455</v>
      </c>
      <c r="C32" s="364" t="s">
        <v>52</v>
      </c>
      <c r="D32" s="365">
        <v>1973</v>
      </c>
      <c r="E32" s="364" t="s">
        <v>408</v>
      </c>
      <c r="F32" s="367">
        <v>85</v>
      </c>
      <c r="G32" s="367">
        <v>90</v>
      </c>
      <c r="H32" s="367">
        <v>83</v>
      </c>
      <c r="I32" s="367">
        <v>82</v>
      </c>
      <c r="J32" s="368">
        <f>SUM(F32:I32)</f>
        <v>340</v>
      </c>
      <c r="K32" s="34"/>
    </row>
    <row r="33" spans="1:11" ht="15.75">
      <c r="A33" s="193">
        <v>29</v>
      </c>
      <c r="B33" s="189" t="s">
        <v>58</v>
      </c>
      <c r="C33" s="189" t="s">
        <v>73</v>
      </c>
      <c r="D33" s="195">
        <v>1994</v>
      </c>
      <c r="E33" s="189" t="s">
        <v>41</v>
      </c>
      <c r="F33" s="193">
        <v>78</v>
      </c>
      <c r="G33" s="193">
        <v>87</v>
      </c>
      <c r="H33" s="193">
        <v>87</v>
      </c>
      <c r="I33" s="193">
        <v>86</v>
      </c>
      <c r="J33" s="192">
        <f>SUM(F33:I33)</f>
        <v>338</v>
      </c>
      <c r="K33" s="88"/>
    </row>
    <row r="34" spans="1:18" ht="15.75">
      <c r="A34" s="193">
        <v>30</v>
      </c>
      <c r="B34" s="189" t="s">
        <v>89</v>
      </c>
      <c r="C34" s="189" t="s">
        <v>69</v>
      </c>
      <c r="D34" s="195">
        <v>1974</v>
      </c>
      <c r="E34" s="189" t="s">
        <v>41</v>
      </c>
      <c r="F34" s="193">
        <v>85</v>
      </c>
      <c r="G34" s="193">
        <v>86</v>
      </c>
      <c r="H34" s="193">
        <v>79</v>
      </c>
      <c r="I34" s="193">
        <v>86</v>
      </c>
      <c r="J34" s="192">
        <f>SUM(F34:I34)</f>
        <v>336</v>
      </c>
      <c r="K34" s="34"/>
      <c r="N34" s="97"/>
      <c r="O34" s="97"/>
      <c r="P34" s="97"/>
      <c r="Q34" s="97"/>
      <c r="R34" s="98"/>
    </row>
    <row r="35" spans="1:10" ht="15.75">
      <c r="A35" s="193">
        <v>31</v>
      </c>
      <c r="B35" s="344" t="s">
        <v>221</v>
      </c>
      <c r="C35" s="344" t="s">
        <v>222</v>
      </c>
      <c r="D35" s="345">
        <v>1996</v>
      </c>
      <c r="E35" s="346" t="s">
        <v>134</v>
      </c>
      <c r="F35" s="347">
        <v>81</v>
      </c>
      <c r="G35" s="347">
        <v>83</v>
      </c>
      <c r="H35" s="347">
        <v>85</v>
      </c>
      <c r="I35" s="347">
        <v>86</v>
      </c>
      <c r="J35" s="348">
        <f>SUM(F35:I35)</f>
        <v>335</v>
      </c>
    </row>
    <row r="36" spans="1:10" ht="15.75">
      <c r="A36" s="193">
        <v>32</v>
      </c>
      <c r="B36" s="240" t="s">
        <v>272</v>
      </c>
      <c r="C36" s="240" t="s">
        <v>79</v>
      </c>
      <c r="D36" s="246">
        <v>1993</v>
      </c>
      <c r="E36" s="245" t="s">
        <v>41</v>
      </c>
      <c r="F36" s="247">
        <v>83</v>
      </c>
      <c r="G36" s="247">
        <v>84</v>
      </c>
      <c r="H36" s="247">
        <v>87</v>
      </c>
      <c r="I36" s="247">
        <v>80</v>
      </c>
      <c r="J36" s="248">
        <f>SUM(F36:I36)</f>
        <v>334</v>
      </c>
    </row>
    <row r="37" spans="1:11" ht="15.75">
      <c r="A37" s="193">
        <v>33</v>
      </c>
      <c r="B37" s="344" t="s">
        <v>156</v>
      </c>
      <c r="C37" s="344" t="s">
        <v>155</v>
      </c>
      <c r="D37" s="345">
        <v>1996</v>
      </c>
      <c r="E37" s="346" t="s">
        <v>134</v>
      </c>
      <c r="F37" s="347">
        <v>79</v>
      </c>
      <c r="G37" s="347">
        <v>89</v>
      </c>
      <c r="H37" s="347">
        <v>77</v>
      </c>
      <c r="I37" s="347">
        <v>89</v>
      </c>
      <c r="J37" s="348">
        <f>SUM(F37:I37)</f>
        <v>334</v>
      </c>
      <c r="K37" s="34"/>
    </row>
    <row r="38" spans="1:11" ht="15.75">
      <c r="A38" s="193">
        <v>34</v>
      </c>
      <c r="B38" s="189" t="s">
        <v>88</v>
      </c>
      <c r="C38" s="189" t="s">
        <v>70</v>
      </c>
      <c r="D38" s="195">
        <v>1973</v>
      </c>
      <c r="E38" s="189" t="s">
        <v>41</v>
      </c>
      <c r="F38" s="193">
        <v>80</v>
      </c>
      <c r="G38" s="193">
        <v>89</v>
      </c>
      <c r="H38" s="193">
        <v>87</v>
      </c>
      <c r="I38" s="193">
        <v>78</v>
      </c>
      <c r="J38" s="192">
        <f>SUM(F38:I38)</f>
        <v>334</v>
      </c>
      <c r="K38" s="34"/>
    </row>
    <row r="39" spans="1:11" ht="15.75">
      <c r="A39" s="193">
        <v>35</v>
      </c>
      <c r="B39" s="189" t="s">
        <v>85</v>
      </c>
      <c r="C39" s="374" t="s">
        <v>74</v>
      </c>
      <c r="D39" s="195">
        <v>1997</v>
      </c>
      <c r="E39" s="189" t="s">
        <v>41</v>
      </c>
      <c r="F39" s="193">
        <v>80</v>
      </c>
      <c r="G39" s="194">
        <v>82</v>
      </c>
      <c r="H39" s="194">
        <v>86</v>
      </c>
      <c r="I39" s="194">
        <v>85</v>
      </c>
      <c r="J39" s="263">
        <f>SUM(F39:I39)</f>
        <v>333</v>
      </c>
      <c r="K39" s="34"/>
    </row>
    <row r="40" spans="1:12" ht="15.75">
      <c r="A40" s="193">
        <v>36</v>
      </c>
      <c r="B40" s="269" t="s">
        <v>196</v>
      </c>
      <c r="C40" s="264" t="s">
        <v>412</v>
      </c>
      <c r="D40" s="273">
        <v>1978</v>
      </c>
      <c r="E40" s="271" t="s">
        <v>402</v>
      </c>
      <c r="F40" s="272">
        <v>78</v>
      </c>
      <c r="G40" s="272">
        <v>90</v>
      </c>
      <c r="H40" s="272">
        <v>85</v>
      </c>
      <c r="I40" s="272">
        <v>79</v>
      </c>
      <c r="J40" s="267">
        <f>SUM(F40:I40)</f>
        <v>332</v>
      </c>
      <c r="L40" s="50"/>
    </row>
    <row r="41" spans="1:12" ht="15.75">
      <c r="A41" s="193">
        <v>37</v>
      </c>
      <c r="B41" s="225" t="s">
        <v>219</v>
      </c>
      <c r="C41" s="225" t="s">
        <v>220</v>
      </c>
      <c r="D41" s="226">
        <v>1996</v>
      </c>
      <c r="E41" s="225" t="s">
        <v>537</v>
      </c>
      <c r="F41" s="228">
        <v>85</v>
      </c>
      <c r="G41" s="228">
        <v>79</v>
      </c>
      <c r="H41" s="228">
        <v>79</v>
      </c>
      <c r="I41" s="228">
        <v>87</v>
      </c>
      <c r="J41" s="229">
        <v>330</v>
      </c>
      <c r="L41" s="50"/>
    </row>
    <row r="42" spans="1:13" ht="15.75">
      <c r="A42" s="193">
        <v>38</v>
      </c>
      <c r="B42" s="344" t="s">
        <v>434</v>
      </c>
      <c r="C42" s="344" t="s">
        <v>460</v>
      </c>
      <c r="D42" s="345">
        <v>1947</v>
      </c>
      <c r="E42" s="346" t="s">
        <v>134</v>
      </c>
      <c r="F42" s="347">
        <v>76</v>
      </c>
      <c r="G42" s="347">
        <v>84</v>
      </c>
      <c r="H42" s="347">
        <v>83</v>
      </c>
      <c r="I42" s="347">
        <v>84</v>
      </c>
      <c r="J42" s="348">
        <f>SUM(F42:I42)</f>
        <v>327</v>
      </c>
      <c r="L42" s="50"/>
      <c r="M42" s="17"/>
    </row>
    <row r="43" spans="1:13" ht="15.75">
      <c r="A43" s="193">
        <v>39</v>
      </c>
      <c r="B43" s="251" t="s">
        <v>87</v>
      </c>
      <c r="C43" s="251" t="s">
        <v>71</v>
      </c>
      <c r="D43" s="250">
        <v>1988</v>
      </c>
      <c r="E43" s="251" t="s">
        <v>41</v>
      </c>
      <c r="F43" s="252">
        <v>82</v>
      </c>
      <c r="G43" s="252">
        <v>84</v>
      </c>
      <c r="H43" s="252">
        <v>76</v>
      </c>
      <c r="I43" s="252">
        <v>84</v>
      </c>
      <c r="J43" s="253">
        <f>SUM(F43:I43)</f>
        <v>326</v>
      </c>
      <c r="L43" s="50"/>
      <c r="M43" s="17"/>
    </row>
    <row r="44" spans="1:13" ht="15.75">
      <c r="A44" s="193">
        <v>40</v>
      </c>
      <c r="B44" s="255" t="s">
        <v>385</v>
      </c>
      <c r="C44" s="255" t="s">
        <v>386</v>
      </c>
      <c r="D44" s="256">
        <v>1994</v>
      </c>
      <c r="E44" s="255" t="s">
        <v>537</v>
      </c>
      <c r="F44" s="257">
        <v>80</v>
      </c>
      <c r="G44" s="257">
        <v>78</v>
      </c>
      <c r="H44" s="257">
        <v>83</v>
      </c>
      <c r="I44" s="257">
        <v>83</v>
      </c>
      <c r="J44" s="258">
        <v>324</v>
      </c>
      <c r="L44" s="50"/>
      <c r="M44" s="17"/>
    </row>
    <row r="45" spans="1:13" ht="15.75">
      <c r="A45" s="193">
        <v>41</v>
      </c>
      <c r="B45" s="284" t="s">
        <v>275</v>
      </c>
      <c r="C45" s="286" t="s">
        <v>276</v>
      </c>
      <c r="D45" s="290">
        <v>1992</v>
      </c>
      <c r="E45" s="286" t="s">
        <v>41</v>
      </c>
      <c r="F45" s="296">
        <v>84</v>
      </c>
      <c r="G45" s="296">
        <v>79</v>
      </c>
      <c r="H45" s="296">
        <v>83</v>
      </c>
      <c r="I45" s="296">
        <v>77</v>
      </c>
      <c r="J45" s="304">
        <f>SUM(F45:I45)</f>
        <v>323</v>
      </c>
      <c r="L45" s="50"/>
      <c r="M45" s="17"/>
    </row>
    <row r="46" spans="1:13" ht="15.75">
      <c r="A46" s="193">
        <v>42</v>
      </c>
      <c r="B46" s="491" t="s">
        <v>548</v>
      </c>
      <c r="C46" s="491" t="s">
        <v>549</v>
      </c>
      <c r="D46" s="493">
        <v>1998</v>
      </c>
      <c r="E46" s="494" t="s">
        <v>537</v>
      </c>
      <c r="F46" s="495">
        <v>86</v>
      </c>
      <c r="G46" s="495">
        <v>82</v>
      </c>
      <c r="H46" s="495">
        <v>77</v>
      </c>
      <c r="I46" s="495">
        <v>74</v>
      </c>
      <c r="J46" s="497">
        <f>SUM(F46:I46)</f>
        <v>319</v>
      </c>
      <c r="L46" s="50"/>
      <c r="M46" s="17"/>
    </row>
    <row r="47" spans="1:12" ht="15.75">
      <c r="A47" s="193">
        <v>43</v>
      </c>
      <c r="B47" s="491" t="s">
        <v>538</v>
      </c>
      <c r="C47" s="491" t="s">
        <v>539</v>
      </c>
      <c r="D47" s="491">
        <v>1996</v>
      </c>
      <c r="E47" s="494" t="s">
        <v>43</v>
      </c>
      <c r="F47" s="495">
        <v>83</v>
      </c>
      <c r="G47" s="495">
        <v>74</v>
      </c>
      <c r="H47" s="495">
        <v>79</v>
      </c>
      <c r="I47" s="495">
        <v>81</v>
      </c>
      <c r="J47" s="497">
        <f>SUM(F47:I47)</f>
        <v>317</v>
      </c>
      <c r="L47" s="50"/>
    </row>
    <row r="48" spans="1:12" ht="15.75">
      <c r="A48" s="193">
        <v>44</v>
      </c>
      <c r="B48" s="282" t="s">
        <v>231</v>
      </c>
      <c r="C48" s="282" t="s">
        <v>232</v>
      </c>
      <c r="D48" s="288">
        <v>1998</v>
      </c>
      <c r="E48" s="291" t="s">
        <v>550</v>
      </c>
      <c r="F48" s="294">
        <v>82</v>
      </c>
      <c r="G48" s="294">
        <v>75</v>
      </c>
      <c r="H48" s="294">
        <v>82</v>
      </c>
      <c r="I48" s="294">
        <v>77</v>
      </c>
      <c r="J48" s="300">
        <f>SUM(F48:I48)</f>
        <v>316</v>
      </c>
      <c r="L48" s="50"/>
    </row>
    <row r="49" spans="1:12" ht="15.75">
      <c r="A49" s="193">
        <v>45</v>
      </c>
      <c r="B49" s="282" t="s">
        <v>413</v>
      </c>
      <c r="C49" s="282" t="s">
        <v>414</v>
      </c>
      <c r="D49" s="288">
        <v>1993</v>
      </c>
      <c r="E49" s="291" t="s">
        <v>415</v>
      </c>
      <c r="F49" s="294">
        <v>77</v>
      </c>
      <c r="G49" s="294">
        <v>83</v>
      </c>
      <c r="H49" s="294">
        <v>79</v>
      </c>
      <c r="I49" s="294">
        <v>76</v>
      </c>
      <c r="J49" s="300">
        <f>SUM(F49:I49)</f>
        <v>315</v>
      </c>
      <c r="L49" s="50"/>
    </row>
    <row r="50" spans="1:12" ht="15.75">
      <c r="A50" s="193">
        <v>46</v>
      </c>
      <c r="B50" s="359" t="s">
        <v>491</v>
      </c>
      <c r="C50" s="359" t="s">
        <v>200</v>
      </c>
      <c r="D50" s="360">
        <v>1995</v>
      </c>
      <c r="E50" s="359" t="s">
        <v>201</v>
      </c>
      <c r="F50" s="362">
        <v>79</v>
      </c>
      <c r="G50" s="362">
        <v>80</v>
      </c>
      <c r="H50" s="362">
        <v>76</v>
      </c>
      <c r="I50" s="362">
        <v>79</v>
      </c>
      <c r="J50" s="363">
        <f>SUM(F50:I50)</f>
        <v>314</v>
      </c>
      <c r="L50" s="50"/>
    </row>
    <row r="51" spans="1:12" ht="15.75">
      <c r="A51" s="193">
        <v>47</v>
      </c>
      <c r="B51" s="230" t="s">
        <v>223</v>
      </c>
      <c r="C51" s="230" t="s">
        <v>224</v>
      </c>
      <c r="D51" s="231">
        <v>1997</v>
      </c>
      <c r="E51" s="230" t="s">
        <v>550</v>
      </c>
      <c r="F51" s="232">
        <v>70</v>
      </c>
      <c r="G51" s="232">
        <v>76</v>
      </c>
      <c r="H51" s="232">
        <v>88</v>
      </c>
      <c r="I51" s="232">
        <v>79</v>
      </c>
      <c r="J51" s="302">
        <v>313</v>
      </c>
      <c r="L51" s="50"/>
    </row>
    <row r="52" spans="1:15" ht="15.75">
      <c r="A52" s="193">
        <v>48</v>
      </c>
      <c r="B52" s="430" t="s">
        <v>490</v>
      </c>
      <c r="C52" s="430" t="s">
        <v>461</v>
      </c>
      <c r="D52" s="431">
        <v>1998</v>
      </c>
      <c r="E52" s="430" t="s">
        <v>134</v>
      </c>
      <c r="F52" s="432">
        <v>85</v>
      </c>
      <c r="G52" s="432">
        <v>73</v>
      </c>
      <c r="H52" s="432">
        <v>77</v>
      </c>
      <c r="I52" s="432">
        <v>76</v>
      </c>
      <c r="J52" s="433">
        <f>SUM(F52:I52)</f>
        <v>311</v>
      </c>
      <c r="L52" s="50"/>
      <c r="M52" s="6"/>
      <c r="N52" s="6"/>
      <c r="O52" s="66"/>
    </row>
    <row r="53" spans="1:13" ht="15.75">
      <c r="A53" s="193">
        <v>49</v>
      </c>
      <c r="B53" s="491" t="s">
        <v>540</v>
      </c>
      <c r="C53" s="491" t="s">
        <v>541</v>
      </c>
      <c r="D53" s="493">
        <v>1994</v>
      </c>
      <c r="E53" s="494" t="s">
        <v>43</v>
      </c>
      <c r="F53" s="495">
        <v>75</v>
      </c>
      <c r="G53" s="495">
        <v>77</v>
      </c>
      <c r="H53" s="495">
        <v>76</v>
      </c>
      <c r="I53" s="495">
        <v>82</v>
      </c>
      <c r="J53" s="497">
        <f>SUM(F53:I53)</f>
        <v>310</v>
      </c>
      <c r="L53" s="50"/>
      <c r="M53" s="45"/>
    </row>
    <row r="54" spans="1:12" ht="15.75">
      <c r="A54" s="193">
        <v>50</v>
      </c>
      <c r="B54" s="283" t="s">
        <v>229</v>
      </c>
      <c r="C54" s="283" t="s">
        <v>230</v>
      </c>
      <c r="D54" s="289">
        <v>2000</v>
      </c>
      <c r="E54" s="283" t="s">
        <v>201</v>
      </c>
      <c r="F54" s="295">
        <v>77</v>
      </c>
      <c r="G54" s="295">
        <v>77</v>
      </c>
      <c r="H54" s="295">
        <v>82</v>
      </c>
      <c r="I54" s="295">
        <v>74</v>
      </c>
      <c r="J54" s="303">
        <v>310</v>
      </c>
      <c r="L54" s="50"/>
    </row>
    <row r="55" spans="1:12" ht="15.75">
      <c r="A55" s="193">
        <v>51</v>
      </c>
      <c r="B55" s="458" t="s">
        <v>225</v>
      </c>
      <c r="C55" s="458" t="s">
        <v>226</v>
      </c>
      <c r="D55" s="465">
        <v>1995</v>
      </c>
      <c r="E55" s="458" t="s">
        <v>42</v>
      </c>
      <c r="F55" s="463">
        <v>80</v>
      </c>
      <c r="G55" s="463">
        <v>80</v>
      </c>
      <c r="H55" s="463">
        <v>74</v>
      </c>
      <c r="I55" s="463">
        <v>75</v>
      </c>
      <c r="J55" s="464">
        <f>SUM(F55:I55)</f>
        <v>309</v>
      </c>
      <c r="L55" s="50"/>
    </row>
    <row r="56" spans="1:12" ht="15.75">
      <c r="A56" s="193">
        <v>52</v>
      </c>
      <c r="B56" s="251" t="s">
        <v>86</v>
      </c>
      <c r="C56" s="251" t="s">
        <v>72</v>
      </c>
      <c r="D56" s="250">
        <v>1991</v>
      </c>
      <c r="E56" s="251" t="s">
        <v>41</v>
      </c>
      <c r="F56" s="252">
        <v>80</v>
      </c>
      <c r="G56" s="252">
        <v>81</v>
      </c>
      <c r="H56" s="252">
        <v>73</v>
      </c>
      <c r="I56" s="252">
        <v>73</v>
      </c>
      <c r="J56" s="253">
        <f>SUM(F56:I56)</f>
        <v>307</v>
      </c>
      <c r="L56" s="50"/>
    </row>
    <row r="57" spans="1:12" ht="15.75">
      <c r="A57" s="193">
        <v>53</v>
      </c>
      <c r="B57" s="339" t="s">
        <v>227</v>
      </c>
      <c r="C57" s="339" t="s">
        <v>228</v>
      </c>
      <c r="D57" s="340">
        <v>1996</v>
      </c>
      <c r="E57" s="339" t="s">
        <v>134</v>
      </c>
      <c r="F57" s="342">
        <v>82</v>
      </c>
      <c r="G57" s="342">
        <v>72</v>
      </c>
      <c r="H57" s="342">
        <v>72</v>
      </c>
      <c r="I57" s="342">
        <v>76</v>
      </c>
      <c r="J57" s="343">
        <f>SUM(F57:I57)</f>
        <v>302</v>
      </c>
      <c r="L57" s="50"/>
    </row>
    <row r="58" spans="1:12" ht="15.75">
      <c r="A58" s="193">
        <v>54</v>
      </c>
      <c r="B58" s="491" t="s">
        <v>542</v>
      </c>
      <c r="C58" s="491" t="s">
        <v>543</v>
      </c>
      <c r="D58" s="493">
        <v>1995</v>
      </c>
      <c r="E58" s="494" t="s">
        <v>537</v>
      </c>
      <c r="F58" s="495">
        <v>74</v>
      </c>
      <c r="G58" s="495">
        <v>72</v>
      </c>
      <c r="H58" s="495">
        <v>82</v>
      </c>
      <c r="I58" s="495">
        <v>74</v>
      </c>
      <c r="J58" s="497">
        <f>SUM(F58:I58)</f>
        <v>302</v>
      </c>
      <c r="L58" s="50"/>
    </row>
    <row r="59" spans="1:12" ht="15.75">
      <c r="A59" s="193">
        <v>55</v>
      </c>
      <c r="B59" s="251" t="s">
        <v>83</v>
      </c>
      <c r="C59" s="251" t="s">
        <v>76</v>
      </c>
      <c r="D59" s="250">
        <v>1995</v>
      </c>
      <c r="E59" s="251" t="s">
        <v>41</v>
      </c>
      <c r="F59" s="252">
        <v>80</v>
      </c>
      <c r="G59" s="252">
        <v>80</v>
      </c>
      <c r="H59" s="252">
        <v>78</v>
      </c>
      <c r="I59" s="252">
        <v>63</v>
      </c>
      <c r="J59" s="253">
        <f>SUM(F59:I59)</f>
        <v>301</v>
      </c>
      <c r="L59" s="50"/>
    </row>
    <row r="60" spans="1:12" ht="15.75">
      <c r="A60" s="193">
        <v>56</v>
      </c>
      <c r="B60" s="430" t="s">
        <v>416</v>
      </c>
      <c r="C60" s="430" t="s">
        <v>417</v>
      </c>
      <c r="D60" s="431">
        <v>1998</v>
      </c>
      <c r="E60" s="430" t="s">
        <v>550</v>
      </c>
      <c r="F60" s="432">
        <v>70</v>
      </c>
      <c r="G60" s="432">
        <v>74</v>
      </c>
      <c r="H60" s="432">
        <v>83</v>
      </c>
      <c r="I60" s="432">
        <v>73</v>
      </c>
      <c r="J60" s="433">
        <f>SUM(F60:I60)</f>
        <v>300</v>
      </c>
      <c r="L60" s="50"/>
    </row>
    <row r="61" spans="1:12" ht="15.75">
      <c r="A61" s="193">
        <v>57</v>
      </c>
      <c r="B61" s="430" t="s">
        <v>456</v>
      </c>
      <c r="C61" s="430" t="s">
        <v>457</v>
      </c>
      <c r="D61" s="431">
        <v>1990</v>
      </c>
      <c r="E61" s="430" t="s">
        <v>201</v>
      </c>
      <c r="F61" s="432">
        <v>67</v>
      </c>
      <c r="G61" s="432">
        <v>73</v>
      </c>
      <c r="H61" s="432">
        <v>77</v>
      </c>
      <c r="I61" s="432">
        <v>78</v>
      </c>
      <c r="J61" s="433">
        <f>SUM(F61:I61)</f>
        <v>295</v>
      </c>
      <c r="L61" s="50"/>
    </row>
    <row r="62" spans="1:12" ht="15.75">
      <c r="A62" s="193">
        <v>58</v>
      </c>
      <c r="B62" s="251" t="s">
        <v>82</v>
      </c>
      <c r="C62" s="251" t="s">
        <v>77</v>
      </c>
      <c r="D62" s="250">
        <v>1996</v>
      </c>
      <c r="E62" s="308" t="s">
        <v>62</v>
      </c>
      <c r="F62" s="252">
        <v>71</v>
      </c>
      <c r="G62" s="252">
        <v>77</v>
      </c>
      <c r="H62" s="252">
        <v>77</v>
      </c>
      <c r="I62" s="252">
        <v>60</v>
      </c>
      <c r="J62" s="253">
        <f>SUM(F62:I62)</f>
        <v>285</v>
      </c>
      <c r="L62" s="50"/>
    </row>
    <row r="63" spans="1:12" ht="15.75">
      <c r="A63" s="193">
        <v>59</v>
      </c>
      <c r="B63" s="339" t="s">
        <v>233</v>
      </c>
      <c r="C63" s="339" t="s">
        <v>463</v>
      </c>
      <c r="D63" s="340">
        <v>1998</v>
      </c>
      <c r="E63" s="341" t="s">
        <v>134</v>
      </c>
      <c r="F63" s="342">
        <v>68</v>
      </c>
      <c r="G63" s="342">
        <v>72</v>
      </c>
      <c r="H63" s="342">
        <v>66</v>
      </c>
      <c r="I63" s="342">
        <v>69</v>
      </c>
      <c r="J63" s="343">
        <f>SUM(F63:I63)</f>
        <v>275</v>
      </c>
      <c r="L63" s="50"/>
    </row>
    <row r="64" spans="1:12" ht="15.75">
      <c r="A64" s="193">
        <v>60</v>
      </c>
      <c r="B64" s="251" t="s">
        <v>81</v>
      </c>
      <c r="C64" s="251" t="s">
        <v>78</v>
      </c>
      <c r="D64" s="250">
        <v>1998</v>
      </c>
      <c r="E64" s="251" t="s">
        <v>41</v>
      </c>
      <c r="F64" s="252">
        <v>68</v>
      </c>
      <c r="G64" s="252">
        <v>66</v>
      </c>
      <c r="H64" s="252">
        <v>68</v>
      </c>
      <c r="I64" s="252">
        <v>71</v>
      </c>
      <c r="J64" s="253">
        <f>SUM(F64:I64)</f>
        <v>273</v>
      </c>
      <c r="L64" s="50"/>
    </row>
    <row r="65" spans="1:12" ht="15.75">
      <c r="A65" s="193">
        <v>61</v>
      </c>
      <c r="B65" s="284" t="s">
        <v>277</v>
      </c>
      <c r="C65" s="286" t="s">
        <v>278</v>
      </c>
      <c r="D65" s="290">
        <v>1997</v>
      </c>
      <c r="E65" s="286" t="s">
        <v>271</v>
      </c>
      <c r="F65" s="296">
        <v>74</v>
      </c>
      <c r="G65" s="296">
        <v>63</v>
      </c>
      <c r="H65" s="296">
        <v>60</v>
      </c>
      <c r="I65" s="296">
        <v>72</v>
      </c>
      <c r="J65" s="304">
        <f>SUM(F65:I65)</f>
        <v>269</v>
      </c>
      <c r="L65" s="50"/>
    </row>
    <row r="66" spans="1:12" ht="15.75">
      <c r="A66" s="193">
        <v>62</v>
      </c>
      <c r="B66" s="230" t="s">
        <v>233</v>
      </c>
      <c r="C66" s="230" t="s">
        <v>234</v>
      </c>
      <c r="D66" s="231">
        <v>1996</v>
      </c>
      <c r="E66" s="230" t="s">
        <v>550</v>
      </c>
      <c r="F66" s="232">
        <v>72</v>
      </c>
      <c r="G66" s="232">
        <v>71</v>
      </c>
      <c r="H66" s="232">
        <v>60</v>
      </c>
      <c r="I66" s="232">
        <v>66</v>
      </c>
      <c r="J66" s="302">
        <v>269</v>
      </c>
      <c r="L66" s="50"/>
    </row>
    <row r="67" spans="1:11" ht="15.75">
      <c r="A67" s="193">
        <v>63</v>
      </c>
      <c r="B67" s="491" t="s">
        <v>544</v>
      </c>
      <c r="C67" s="491" t="s">
        <v>545</v>
      </c>
      <c r="D67" s="493">
        <v>1996</v>
      </c>
      <c r="E67" s="494" t="s">
        <v>537</v>
      </c>
      <c r="F67" s="495">
        <v>67</v>
      </c>
      <c r="G67" s="495">
        <v>77</v>
      </c>
      <c r="H67" s="495">
        <v>53</v>
      </c>
      <c r="I67" s="495">
        <v>67</v>
      </c>
      <c r="J67" s="497">
        <f>SUM(F67:I67)</f>
        <v>264</v>
      </c>
      <c r="K67" s="6"/>
    </row>
    <row r="68" spans="1:11" ht="15.75">
      <c r="A68" s="193">
        <v>64</v>
      </c>
      <c r="B68" s="344" t="s">
        <v>435</v>
      </c>
      <c r="C68" s="344" t="s">
        <v>465</v>
      </c>
      <c r="D68" s="345">
        <v>1998</v>
      </c>
      <c r="E68" s="346" t="s">
        <v>134</v>
      </c>
      <c r="F68" s="347">
        <v>63</v>
      </c>
      <c r="G68" s="347">
        <v>75</v>
      </c>
      <c r="H68" s="347">
        <v>59</v>
      </c>
      <c r="I68" s="347">
        <v>67</v>
      </c>
      <c r="J68" s="348">
        <f>SUM(F68:I68)</f>
        <v>264</v>
      </c>
      <c r="K68" s="9"/>
    </row>
    <row r="69" spans="1:11" ht="15.75">
      <c r="A69" s="193">
        <v>65</v>
      </c>
      <c r="B69" s="466" t="s">
        <v>196</v>
      </c>
      <c r="C69" s="466" t="s">
        <v>197</v>
      </c>
      <c r="D69" s="467"/>
      <c r="E69" s="504" t="s">
        <v>159</v>
      </c>
      <c r="F69" s="496">
        <v>58</v>
      </c>
      <c r="G69" s="496">
        <v>67</v>
      </c>
      <c r="H69" s="496">
        <v>73</v>
      </c>
      <c r="I69" s="496">
        <v>62</v>
      </c>
      <c r="J69" s="498">
        <f>SUM(F69:I69)</f>
        <v>260</v>
      </c>
      <c r="K69" s="7"/>
    </row>
    <row r="70" spans="1:16" ht="15.75">
      <c r="A70" s="193">
        <v>66</v>
      </c>
      <c r="B70" s="189" t="s">
        <v>80</v>
      </c>
      <c r="C70" s="189" t="s">
        <v>79</v>
      </c>
      <c r="D70" s="195">
        <v>1997</v>
      </c>
      <c r="E70" s="189" t="s">
        <v>41</v>
      </c>
      <c r="F70" s="193">
        <v>45</v>
      </c>
      <c r="G70" s="193">
        <v>73</v>
      </c>
      <c r="H70" s="193">
        <v>69</v>
      </c>
      <c r="I70" s="193">
        <v>70</v>
      </c>
      <c r="J70" s="192">
        <f>SUM(F70:I70)</f>
        <v>257</v>
      </c>
      <c r="K70" s="7"/>
      <c r="M70" s="6"/>
      <c r="N70" s="6"/>
      <c r="O70" s="6"/>
      <c r="P70" s="66"/>
    </row>
    <row r="71" spans="1:11" ht="15.75">
      <c r="A71" s="193">
        <v>67</v>
      </c>
      <c r="B71" s="503" t="s">
        <v>279</v>
      </c>
      <c r="C71" s="245" t="s">
        <v>280</v>
      </c>
      <c r="D71" s="246">
        <v>1999</v>
      </c>
      <c r="E71" s="245" t="s">
        <v>41</v>
      </c>
      <c r="F71" s="247">
        <v>68</v>
      </c>
      <c r="G71" s="247">
        <v>66</v>
      </c>
      <c r="H71" s="247">
        <v>65</v>
      </c>
      <c r="I71" s="247">
        <v>54</v>
      </c>
      <c r="J71" s="248">
        <f>SUM(F71:I71)</f>
        <v>253</v>
      </c>
      <c r="K71" s="6"/>
    </row>
    <row r="72" spans="1:11" ht="15.75">
      <c r="A72" s="193">
        <v>68</v>
      </c>
      <c r="B72" s="503" t="s">
        <v>199</v>
      </c>
      <c r="C72" s="245" t="s">
        <v>281</v>
      </c>
      <c r="D72" s="246">
        <v>1999</v>
      </c>
      <c r="E72" s="245" t="s">
        <v>41</v>
      </c>
      <c r="F72" s="247">
        <v>64</v>
      </c>
      <c r="G72" s="247">
        <v>54</v>
      </c>
      <c r="H72" s="247">
        <v>62</v>
      </c>
      <c r="I72" s="247">
        <v>65</v>
      </c>
      <c r="J72" s="248">
        <f>SUM(F72:I72)</f>
        <v>245</v>
      </c>
      <c r="K72" s="7"/>
    </row>
    <row r="73" spans="1:11" ht="15.75">
      <c r="A73" s="193">
        <v>69</v>
      </c>
      <c r="B73" s="486" t="s">
        <v>546</v>
      </c>
      <c r="C73" s="486" t="s">
        <v>547</v>
      </c>
      <c r="D73" s="487">
        <v>1996</v>
      </c>
      <c r="E73" s="488" t="s">
        <v>537</v>
      </c>
      <c r="F73" s="489">
        <v>59</v>
      </c>
      <c r="G73" s="489">
        <v>56</v>
      </c>
      <c r="H73" s="489">
        <v>40</v>
      </c>
      <c r="I73" s="489">
        <v>39</v>
      </c>
      <c r="J73" s="490">
        <f>SUM(F73:I73)</f>
        <v>194</v>
      </c>
      <c r="K73" s="7"/>
    </row>
    <row r="74" spans="1:11" ht="15.75">
      <c r="A74" s="193">
        <v>70</v>
      </c>
      <c r="B74" s="225" t="s">
        <v>235</v>
      </c>
      <c r="C74" s="225" t="s">
        <v>236</v>
      </c>
      <c r="D74" s="226">
        <v>1996</v>
      </c>
      <c r="E74" s="225" t="s">
        <v>201</v>
      </c>
      <c r="F74" s="228">
        <v>36</v>
      </c>
      <c r="G74" s="228">
        <v>51</v>
      </c>
      <c r="H74" s="228">
        <v>50</v>
      </c>
      <c r="I74" s="228">
        <v>45</v>
      </c>
      <c r="J74" s="229">
        <v>182</v>
      </c>
      <c r="K74" s="7"/>
    </row>
    <row r="75" spans="1:11" ht="15.75">
      <c r="A75" s="36"/>
      <c r="B75" s="151"/>
      <c r="C75" s="151"/>
      <c r="D75" s="502"/>
      <c r="E75" s="167"/>
      <c r="F75" s="154"/>
      <c r="G75" s="154"/>
      <c r="H75" s="154"/>
      <c r="I75" s="154"/>
      <c r="J75" s="155"/>
      <c r="K75" s="5"/>
    </row>
    <row r="76" spans="1:11" ht="15.75">
      <c r="A76" s="36"/>
      <c r="B76" s="151"/>
      <c r="C76" s="151"/>
      <c r="D76" s="502"/>
      <c r="E76" s="167"/>
      <c r="F76" s="154"/>
      <c r="G76" s="154"/>
      <c r="H76" s="154"/>
      <c r="I76" s="154"/>
      <c r="J76" s="155"/>
      <c r="K76" s="6"/>
    </row>
    <row r="77" spans="1:11" ht="15.75">
      <c r="A77" s="36"/>
      <c r="B77" s="151"/>
      <c r="C77" s="151"/>
      <c r="D77" s="502"/>
      <c r="E77" s="167"/>
      <c r="F77" s="154"/>
      <c r="G77" s="154"/>
      <c r="H77" s="154"/>
      <c r="I77" s="154"/>
      <c r="J77" s="155"/>
      <c r="K77" s="7"/>
    </row>
    <row r="78" spans="1:11" ht="15.75">
      <c r="A78" s="36"/>
      <c r="B78" s="168"/>
      <c r="C78" s="168"/>
      <c r="D78" s="375"/>
      <c r="E78" s="168"/>
      <c r="F78" s="170"/>
      <c r="G78" s="170"/>
      <c r="H78" s="170"/>
      <c r="I78" s="170"/>
      <c r="J78" s="171"/>
      <c r="K78" s="7"/>
    </row>
    <row r="79" spans="1:10" ht="15.75">
      <c r="A79" s="36"/>
      <c r="B79" s="159"/>
      <c r="C79" s="151"/>
      <c r="D79" s="174"/>
      <c r="E79" s="151"/>
      <c r="F79" s="175"/>
      <c r="G79" s="175"/>
      <c r="H79" s="175"/>
      <c r="I79" s="175"/>
      <c r="J79" s="172"/>
    </row>
    <row r="80" spans="1:11" ht="15.75">
      <c r="A80" s="36"/>
      <c r="B80" s="159"/>
      <c r="C80" s="151"/>
      <c r="D80" s="163"/>
      <c r="E80" s="151"/>
      <c r="F80" s="154"/>
      <c r="G80" s="154"/>
      <c r="H80" s="154"/>
      <c r="I80" s="154"/>
      <c r="J80" s="155"/>
      <c r="K80" s="5"/>
    </row>
    <row r="81" spans="1:11" ht="15.75">
      <c r="A81" s="36"/>
      <c r="B81" s="159"/>
      <c r="C81" s="151"/>
      <c r="D81" s="174"/>
      <c r="E81" s="151"/>
      <c r="F81" s="175"/>
      <c r="G81" s="175"/>
      <c r="H81" s="175"/>
      <c r="I81" s="175"/>
      <c r="J81" s="172"/>
      <c r="K81" s="6"/>
    </row>
    <row r="82" spans="1:11" ht="15.75">
      <c r="A82" s="36"/>
      <c r="B82" s="159"/>
      <c r="C82" s="151"/>
      <c r="D82" s="174"/>
      <c r="E82" s="151"/>
      <c r="F82" s="175"/>
      <c r="G82" s="175"/>
      <c r="H82" s="175"/>
      <c r="I82" s="175"/>
      <c r="J82" s="172"/>
      <c r="K82" s="7"/>
    </row>
    <row r="83" spans="1:11" ht="15.75">
      <c r="A83" s="36"/>
      <c r="B83" s="159"/>
      <c r="C83" s="151"/>
      <c r="D83" s="174"/>
      <c r="E83" s="151"/>
      <c r="F83" s="175"/>
      <c r="G83" s="175"/>
      <c r="H83" s="175"/>
      <c r="I83" s="175"/>
      <c r="J83" s="172"/>
      <c r="K83" s="7"/>
    </row>
    <row r="84" spans="1:11" ht="15.75">
      <c r="A84" s="36"/>
      <c r="B84" s="159"/>
      <c r="C84" s="151"/>
      <c r="D84" s="174"/>
      <c r="E84" s="151"/>
      <c r="F84" s="175"/>
      <c r="G84" s="175"/>
      <c r="H84" s="175"/>
      <c r="I84" s="175"/>
      <c r="J84" s="172"/>
      <c r="K84" s="7"/>
    </row>
    <row r="85" spans="1:11" ht="15.75">
      <c r="A85" s="36"/>
      <c r="B85" s="159"/>
      <c r="C85" s="151"/>
      <c r="D85" s="163"/>
      <c r="E85" s="151"/>
      <c r="F85" s="154"/>
      <c r="G85" s="154"/>
      <c r="H85" s="154"/>
      <c r="I85" s="154"/>
      <c r="J85" s="155"/>
      <c r="K85" s="6"/>
    </row>
    <row r="86" spans="1:10" ht="15.75">
      <c r="A86" s="36"/>
      <c r="B86" s="150"/>
      <c r="C86" s="168"/>
      <c r="D86" s="176"/>
      <c r="E86" s="168"/>
      <c r="F86" s="177"/>
      <c r="G86" s="177"/>
      <c r="H86" s="177"/>
      <c r="I86" s="177"/>
      <c r="J86" s="178"/>
    </row>
    <row r="87" spans="1:10" ht="15.75">
      <c r="A87" s="36"/>
      <c r="B87" s="150"/>
      <c r="C87" s="168"/>
      <c r="D87" s="176"/>
      <c r="E87" s="168"/>
      <c r="F87" s="177"/>
      <c r="G87" s="177"/>
      <c r="H87" s="177"/>
      <c r="I87" s="177"/>
      <c r="J87" s="178"/>
    </row>
    <row r="88" spans="1:10" ht="15.75">
      <c r="A88" s="36"/>
      <c r="B88" s="53"/>
      <c r="C88" s="53"/>
      <c r="D88" s="56"/>
      <c r="E88" s="128"/>
      <c r="F88" s="56"/>
      <c r="G88" s="56"/>
      <c r="H88" s="56"/>
      <c r="I88" s="56"/>
      <c r="J88" s="57"/>
    </row>
    <row r="89" spans="1:10" ht="15.75">
      <c r="A89" s="36"/>
      <c r="B89" s="53"/>
      <c r="C89" s="53"/>
      <c r="D89" s="135"/>
      <c r="E89" s="134"/>
      <c r="F89" s="135"/>
      <c r="G89" s="135"/>
      <c r="H89" s="135"/>
      <c r="I89" s="135"/>
      <c r="J89" s="136"/>
    </row>
    <row r="90" spans="1:10" ht="15.75">
      <c r="A90" s="36"/>
      <c r="B90" s="53"/>
      <c r="C90" s="53"/>
      <c r="D90" s="56"/>
      <c r="E90" s="53"/>
      <c r="F90" s="56"/>
      <c r="G90" s="56"/>
      <c r="H90" s="56"/>
      <c r="I90" s="56"/>
      <c r="J90" s="57"/>
    </row>
    <row r="91" spans="1:10" ht="15.75">
      <c r="A91" s="36"/>
      <c r="B91" s="53"/>
      <c r="C91" s="53"/>
      <c r="D91" s="56"/>
      <c r="E91" s="53"/>
      <c r="F91" s="56"/>
      <c r="G91" s="56"/>
      <c r="H91" s="56"/>
      <c r="I91" s="56"/>
      <c r="J91" s="57"/>
    </row>
    <row r="92" spans="1:10" ht="15.75">
      <c r="A92" s="36"/>
      <c r="B92" s="53"/>
      <c r="C92" s="53"/>
      <c r="D92" s="135"/>
      <c r="E92" s="134"/>
      <c r="F92" s="135"/>
      <c r="G92" s="135"/>
      <c r="H92" s="135"/>
      <c r="I92" s="135"/>
      <c r="J92" s="136"/>
    </row>
    <row r="93" spans="1:10" ht="15.75">
      <c r="A93" s="36"/>
      <c r="B93" s="53"/>
      <c r="C93" s="53"/>
      <c r="D93" s="56"/>
      <c r="E93" s="53"/>
      <c r="F93" s="56"/>
      <c r="G93" s="56"/>
      <c r="H93" s="56"/>
      <c r="I93" s="56"/>
      <c r="J93" s="57"/>
    </row>
    <row r="94" spans="1:10" ht="15.75">
      <c r="A94" s="36"/>
      <c r="B94" s="53"/>
      <c r="C94" s="53"/>
      <c r="D94" s="135"/>
      <c r="E94" s="134"/>
      <c r="F94" s="135"/>
      <c r="G94" s="135"/>
      <c r="H94" s="135"/>
      <c r="I94" s="135"/>
      <c r="J94" s="136"/>
    </row>
    <row r="95" spans="1:10" ht="15.75">
      <c r="A95" s="36"/>
      <c r="B95" s="53"/>
      <c r="C95" s="53"/>
      <c r="D95" s="56"/>
      <c r="E95" s="53"/>
      <c r="F95" s="56"/>
      <c r="G95" s="56"/>
      <c r="H95" s="56"/>
      <c r="I95" s="56"/>
      <c r="J95" s="57"/>
    </row>
    <row r="96" spans="1:10" ht="15.75">
      <c r="A96" s="36"/>
      <c r="B96" s="53"/>
      <c r="C96" s="53"/>
      <c r="D96" s="56"/>
      <c r="E96" s="53"/>
      <c r="F96" s="56"/>
      <c r="G96" s="56"/>
      <c r="H96" s="56"/>
      <c r="I96" s="56"/>
      <c r="J96" s="57"/>
    </row>
    <row r="97" spans="1:10" ht="15.75">
      <c r="A97" s="36"/>
      <c r="B97" s="53"/>
      <c r="C97" s="53"/>
      <c r="D97" s="56"/>
      <c r="E97" s="53"/>
      <c r="F97" s="56"/>
      <c r="G97" s="56"/>
      <c r="H97" s="56"/>
      <c r="I97" s="56"/>
      <c r="J97" s="57"/>
    </row>
    <row r="98" spans="1:10" ht="15.75">
      <c r="A98" s="36"/>
      <c r="B98" s="134"/>
      <c r="C98" s="134"/>
      <c r="D98" s="135"/>
      <c r="E98" s="134"/>
      <c r="F98" s="135"/>
      <c r="G98" s="135"/>
      <c r="H98" s="135"/>
      <c r="I98" s="135"/>
      <c r="J98" s="136"/>
    </row>
    <row r="99" spans="1:10" ht="15.75">
      <c r="A99" s="36"/>
      <c r="B99" s="53"/>
      <c r="C99" s="53"/>
      <c r="D99" s="56"/>
      <c r="E99" s="53"/>
      <c r="F99" s="56"/>
      <c r="G99" s="56"/>
      <c r="H99" s="56"/>
      <c r="I99" s="56"/>
      <c r="J99" s="57"/>
    </row>
    <row r="100" spans="1:10" ht="15.75">
      <c r="A100" s="36"/>
      <c r="B100" s="134"/>
      <c r="C100" s="134"/>
      <c r="D100" s="135"/>
      <c r="E100" s="134"/>
      <c r="F100" s="135"/>
      <c r="G100" s="135"/>
      <c r="H100" s="135"/>
      <c r="I100" s="135"/>
      <c r="J100" s="136"/>
    </row>
    <row r="101" spans="1:10" ht="15.75">
      <c r="A101" s="36"/>
      <c r="B101" s="101"/>
      <c r="C101" s="102"/>
      <c r="D101" s="103"/>
      <c r="E101" s="102"/>
      <c r="F101" s="104"/>
      <c r="G101" s="104"/>
      <c r="H101" s="104"/>
      <c r="I101" s="104"/>
      <c r="J101" s="105"/>
    </row>
    <row r="102" spans="1:10" ht="15.75">
      <c r="A102" s="36"/>
      <c r="B102" s="101"/>
      <c r="C102" s="102"/>
      <c r="D102" s="103"/>
      <c r="E102" s="102"/>
      <c r="F102" s="104"/>
      <c r="G102" s="104"/>
      <c r="H102" s="104"/>
      <c r="I102" s="104"/>
      <c r="J102" s="105"/>
    </row>
    <row r="103" spans="1:10" ht="15.75">
      <c r="A103" s="36"/>
      <c r="B103" s="101"/>
      <c r="C103" s="102"/>
      <c r="D103" s="103"/>
      <c r="E103" s="102"/>
      <c r="F103" s="104"/>
      <c r="G103" s="104"/>
      <c r="H103" s="104"/>
      <c r="I103" s="104"/>
      <c r="J103" s="105"/>
    </row>
    <row r="104" spans="1:10" ht="15.75">
      <c r="A104" s="36"/>
      <c r="B104" s="101"/>
      <c r="C104" s="102"/>
      <c r="D104" s="103"/>
      <c r="E104" s="102"/>
      <c r="F104" s="104"/>
      <c r="G104" s="104"/>
      <c r="H104" s="104"/>
      <c r="I104" s="104"/>
      <c r="J104" s="105"/>
    </row>
    <row r="105" spans="1:10" ht="15.75">
      <c r="A105" s="36"/>
      <c r="B105" s="101"/>
      <c r="C105" s="102"/>
      <c r="D105" s="103"/>
      <c r="E105" s="101"/>
      <c r="F105" s="104"/>
      <c r="G105" s="104"/>
      <c r="H105" s="104"/>
      <c r="I105" s="104"/>
      <c r="J105" s="105"/>
    </row>
    <row r="106" spans="1:10" ht="15.75">
      <c r="A106" s="36"/>
      <c r="B106" s="65"/>
      <c r="C106" s="52"/>
      <c r="D106" s="67"/>
      <c r="E106" s="60"/>
      <c r="F106" s="56"/>
      <c r="G106" s="56"/>
      <c r="H106" s="56"/>
      <c r="I106" s="56"/>
      <c r="J106" s="57"/>
    </row>
    <row r="107" spans="1:10" ht="15.75">
      <c r="A107" s="36"/>
      <c r="B107" s="65"/>
      <c r="C107" s="52"/>
      <c r="D107" s="67"/>
      <c r="E107" s="60"/>
      <c r="F107" s="56"/>
      <c r="G107" s="56"/>
      <c r="H107" s="56"/>
      <c r="I107" s="56"/>
      <c r="J107" s="57"/>
    </row>
    <row r="108" spans="1:10" ht="15.75">
      <c r="A108" s="36"/>
      <c r="B108" s="53"/>
      <c r="C108" s="52"/>
      <c r="D108" s="67"/>
      <c r="E108" s="80"/>
      <c r="F108" s="79"/>
      <c r="G108" s="56"/>
      <c r="H108" s="56"/>
      <c r="I108" s="56"/>
      <c r="J108" s="57"/>
    </row>
    <row r="109" spans="1:10" ht="15.75">
      <c r="A109" s="36"/>
      <c r="B109" s="65"/>
      <c r="C109" s="52"/>
      <c r="D109" s="67"/>
      <c r="E109" s="60"/>
      <c r="F109" s="56"/>
      <c r="G109" s="56"/>
      <c r="H109" s="56"/>
      <c r="I109" s="56"/>
      <c r="J109" s="57"/>
    </row>
    <row r="110" spans="1:10" ht="15.75">
      <c r="A110" s="36"/>
      <c r="B110" s="53"/>
      <c r="C110" s="52"/>
      <c r="D110" s="54"/>
      <c r="E110" s="55"/>
      <c r="F110" s="56"/>
      <c r="G110" s="56"/>
      <c r="H110" s="56"/>
      <c r="I110" s="56"/>
      <c r="J110" s="57"/>
    </row>
    <row r="111" spans="1:10" ht="15.75">
      <c r="A111" s="36"/>
      <c r="B111" s="65"/>
      <c r="C111" s="52"/>
      <c r="D111" s="67"/>
      <c r="E111" s="60"/>
      <c r="F111" s="56"/>
      <c r="G111" s="56"/>
      <c r="H111" s="56"/>
      <c r="I111" s="56"/>
      <c r="J111" s="57"/>
    </row>
    <row r="112" spans="1:10" ht="15.75">
      <c r="A112" s="36"/>
      <c r="B112" s="65"/>
      <c r="C112" s="52"/>
      <c r="D112" s="67"/>
      <c r="E112" s="60"/>
      <c r="F112" s="56"/>
      <c r="G112" s="56"/>
      <c r="H112" s="56"/>
      <c r="I112" s="56"/>
      <c r="J112" s="57"/>
    </row>
    <row r="113" spans="1:10" ht="15.75">
      <c r="A113" s="36"/>
      <c r="B113" s="47"/>
      <c r="C113" s="14"/>
      <c r="D113" s="8"/>
      <c r="E113" s="91"/>
      <c r="F113" s="9"/>
      <c r="G113" s="9"/>
      <c r="H113" s="9"/>
      <c r="I113" s="9"/>
      <c r="J113" s="10"/>
    </row>
    <row r="114" spans="1:10" ht="15.75">
      <c r="A114" s="36"/>
      <c r="B114" s="47"/>
      <c r="C114" s="14"/>
      <c r="D114" s="8"/>
      <c r="E114" s="91"/>
      <c r="F114" s="9"/>
      <c r="G114" s="9"/>
      <c r="H114" s="9"/>
      <c r="I114" s="9"/>
      <c r="J114" s="10"/>
    </row>
    <row r="115" spans="1:10" ht="15.75">
      <c r="A115" s="36"/>
      <c r="B115" s="47"/>
      <c r="C115" s="14"/>
      <c r="D115" s="8"/>
      <c r="E115" s="91"/>
      <c r="F115" s="9"/>
      <c r="G115" s="9"/>
      <c r="H115" s="9"/>
      <c r="I115" s="9"/>
      <c r="J115" s="10"/>
    </row>
    <row r="116" spans="1:10" ht="15.75">
      <c r="A116" s="36"/>
      <c r="B116" s="47"/>
      <c r="C116" s="14"/>
      <c r="D116" s="8"/>
      <c r="E116" s="91"/>
      <c r="F116" s="9"/>
      <c r="G116" s="9"/>
      <c r="H116" s="9"/>
      <c r="I116" s="9"/>
      <c r="J116" s="10"/>
    </row>
    <row r="117" spans="1:10" ht="15.75">
      <c r="A117" s="36"/>
      <c r="B117" s="47"/>
      <c r="C117" s="14"/>
      <c r="D117" s="8"/>
      <c r="E117" s="91"/>
      <c r="F117" s="9"/>
      <c r="G117" s="9"/>
      <c r="H117" s="9"/>
      <c r="I117" s="9"/>
      <c r="J117" s="10"/>
    </row>
    <row r="118" spans="1:10" ht="15.75">
      <c r="A118" s="36"/>
      <c r="B118" s="53"/>
      <c r="C118" s="52"/>
      <c r="D118" s="67"/>
      <c r="E118" s="55"/>
      <c r="F118" s="56"/>
      <c r="G118" s="56"/>
      <c r="H118" s="56"/>
      <c r="I118" s="56"/>
      <c r="J118" s="57"/>
    </row>
    <row r="119" spans="1:10" ht="15.75">
      <c r="A119" s="36"/>
      <c r="B119" s="53"/>
      <c r="C119" s="52"/>
      <c r="D119" s="67"/>
      <c r="E119" s="55"/>
      <c r="F119" s="56"/>
      <c r="G119" s="56"/>
      <c r="H119" s="56"/>
      <c r="I119" s="56"/>
      <c r="J119" s="57"/>
    </row>
    <row r="120" spans="2:10" ht="15.75">
      <c r="B120" s="53"/>
      <c r="C120" s="52"/>
      <c r="D120" s="67"/>
      <c r="E120" s="55"/>
      <c r="F120" s="56"/>
      <c r="G120" s="56"/>
      <c r="H120" s="56"/>
      <c r="I120" s="56"/>
      <c r="J120" s="57"/>
    </row>
    <row r="121" spans="2:10" ht="15.75">
      <c r="B121" s="65"/>
      <c r="C121" s="52"/>
      <c r="D121" s="67"/>
      <c r="E121" s="60"/>
      <c r="F121" s="68"/>
      <c r="G121" s="68"/>
      <c r="H121" s="68"/>
      <c r="I121" s="68"/>
      <c r="J121" s="69"/>
    </row>
    <row r="122" spans="2:10" ht="15.75">
      <c r="B122" s="65"/>
      <c r="C122" s="52"/>
      <c r="D122" s="67"/>
      <c r="E122" s="60"/>
      <c r="F122" s="68"/>
      <c r="G122" s="68"/>
      <c r="H122" s="68"/>
      <c r="I122" s="68"/>
      <c r="J122" s="69"/>
    </row>
    <row r="123" spans="2:10" ht="15.75">
      <c r="B123" s="70"/>
      <c r="C123" s="71"/>
      <c r="D123" s="72"/>
      <c r="E123" s="73"/>
      <c r="F123" s="74"/>
      <c r="G123" s="74"/>
      <c r="H123" s="74"/>
      <c r="I123" s="74"/>
      <c r="J123" s="75"/>
    </row>
    <row r="124" spans="2:10" ht="15.75">
      <c r="B124" s="70"/>
      <c r="C124" s="71"/>
      <c r="D124" s="72"/>
      <c r="E124" s="73"/>
      <c r="F124" s="74"/>
      <c r="G124" s="74"/>
      <c r="H124" s="74"/>
      <c r="I124" s="74"/>
      <c r="J124" s="75"/>
    </row>
    <row r="125" spans="2:10" ht="15.75">
      <c r="B125" s="70"/>
      <c r="C125" s="71"/>
      <c r="D125" s="72"/>
      <c r="E125" s="73"/>
      <c r="F125" s="74"/>
      <c r="G125" s="74"/>
      <c r="H125" s="74"/>
      <c r="I125" s="74"/>
      <c r="J125" s="75"/>
    </row>
    <row r="126" spans="2:10" ht="15.75">
      <c r="B126" s="70"/>
      <c r="C126" s="71"/>
      <c r="D126" s="72"/>
      <c r="E126" s="73"/>
      <c r="F126" s="74"/>
      <c r="G126" s="74"/>
      <c r="H126" s="74"/>
      <c r="I126" s="74"/>
      <c r="J126" s="75"/>
    </row>
    <row r="127" spans="2:10" ht="15.75">
      <c r="B127" s="65"/>
      <c r="C127" s="52"/>
      <c r="D127" s="67"/>
      <c r="E127" s="60"/>
      <c r="F127" s="68"/>
      <c r="G127" s="68"/>
      <c r="H127" s="68"/>
      <c r="I127" s="68"/>
      <c r="J127" s="69"/>
    </row>
    <row r="128" spans="2:10" ht="15.75">
      <c r="B128" s="70"/>
      <c r="C128" s="71"/>
      <c r="D128" s="72"/>
      <c r="E128" s="73"/>
      <c r="F128" s="74"/>
      <c r="G128" s="74"/>
      <c r="H128" s="74"/>
      <c r="I128" s="74"/>
      <c r="J128" s="75"/>
    </row>
    <row r="129" spans="2:10" ht="15.75">
      <c r="B129" s="70"/>
      <c r="C129" s="71"/>
      <c r="D129" s="72"/>
      <c r="E129" s="73"/>
      <c r="F129" s="74"/>
      <c r="G129" s="74"/>
      <c r="H129" s="74"/>
      <c r="I129" s="74"/>
      <c r="J129" s="75"/>
    </row>
    <row r="130" spans="2:10" ht="15.75">
      <c r="B130" s="65"/>
      <c r="C130" s="52"/>
      <c r="D130" s="67"/>
      <c r="E130" s="60"/>
      <c r="F130" s="68"/>
      <c r="G130" s="68"/>
      <c r="H130" s="68"/>
      <c r="I130" s="68"/>
      <c r="J130" s="69"/>
    </row>
    <row r="131" spans="2:10" ht="15.75">
      <c r="B131" s="70"/>
      <c r="C131" s="71"/>
      <c r="D131" s="72"/>
      <c r="E131" s="73"/>
      <c r="F131" s="74"/>
      <c r="G131" s="74"/>
      <c r="H131" s="74"/>
      <c r="I131" s="74"/>
      <c r="J131" s="75"/>
    </row>
    <row r="132" spans="2:10" ht="15.75">
      <c r="B132" s="65"/>
      <c r="C132" s="52"/>
      <c r="D132" s="67"/>
      <c r="E132" s="60"/>
      <c r="F132" s="56"/>
      <c r="G132" s="56"/>
      <c r="H132" s="56"/>
      <c r="I132" s="56"/>
      <c r="J132" s="57"/>
    </row>
    <row r="133" spans="2:10" ht="15.75">
      <c r="B133" s="76"/>
      <c r="C133" s="77"/>
      <c r="D133" s="72"/>
      <c r="E133" s="73"/>
      <c r="F133" s="74"/>
      <c r="G133" s="74"/>
      <c r="H133" s="74"/>
      <c r="I133" s="74"/>
      <c r="J133" s="75"/>
    </row>
    <row r="134" spans="2:10" ht="15.75">
      <c r="B134" s="70"/>
      <c r="C134" s="71"/>
      <c r="D134" s="72"/>
      <c r="E134" s="73"/>
      <c r="F134" s="74"/>
      <c r="G134" s="74"/>
      <c r="H134" s="74"/>
      <c r="I134" s="74"/>
      <c r="J134" s="75"/>
    </row>
    <row r="135" spans="2:10" ht="15.75">
      <c r="B135" s="65"/>
      <c r="C135" s="52"/>
      <c r="D135" s="67"/>
      <c r="E135" s="60"/>
      <c r="F135" s="56"/>
      <c r="G135" s="56"/>
      <c r="H135" s="56"/>
      <c r="I135" s="56"/>
      <c r="J135" s="57"/>
    </row>
    <row r="136" spans="2:10" ht="15.75">
      <c r="B136" s="53"/>
      <c r="C136" s="52"/>
      <c r="D136" s="67"/>
      <c r="E136" s="78"/>
      <c r="F136" s="56"/>
      <c r="G136" s="56"/>
      <c r="H136" s="56"/>
      <c r="I136" s="56"/>
      <c r="J136" s="57"/>
    </row>
    <row r="137" spans="2:10" ht="15.75">
      <c r="B137" s="53"/>
      <c r="C137" s="52"/>
      <c r="D137" s="67"/>
      <c r="E137" s="55"/>
      <c r="F137" s="56"/>
      <c r="G137" s="56"/>
      <c r="H137" s="56"/>
      <c r="I137" s="56"/>
      <c r="J137" s="57"/>
    </row>
    <row r="138" spans="2:10" ht="15.75">
      <c r="B138" s="53"/>
      <c r="C138" s="52"/>
      <c r="D138" s="67"/>
      <c r="E138" s="55"/>
      <c r="F138" s="56"/>
      <c r="G138" s="56"/>
      <c r="H138" s="56"/>
      <c r="I138" s="56"/>
      <c r="J138" s="57"/>
    </row>
    <row r="139" spans="2:10" ht="15.75">
      <c r="B139" s="70"/>
      <c r="C139" s="71"/>
      <c r="D139" s="72"/>
      <c r="E139" s="73"/>
      <c r="F139" s="74"/>
      <c r="G139" s="74"/>
      <c r="H139" s="74"/>
      <c r="I139" s="74"/>
      <c r="J139" s="75"/>
    </row>
  </sheetData>
  <sheetProtection/>
  <mergeCells count="1">
    <mergeCell ref="K1:K4"/>
  </mergeCells>
  <printOptions/>
  <pageMargins left="0.75" right="0.75" top="1" bottom="1" header="0.5" footer="0.5"/>
  <pageSetup horizontalDpi="1200" verticalDpi="1200" orientation="portrait" paperSize="9" scale="68" r:id="rId1"/>
  <rowBreaks count="1" manualBreakCount="1">
    <brk id="4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Liivi Erm</cp:lastModifiedBy>
  <cp:lastPrinted>2009-01-20T16:04:20Z</cp:lastPrinted>
  <dcterms:created xsi:type="dcterms:W3CDTF">1996-10-14T23:33:28Z</dcterms:created>
  <dcterms:modified xsi:type="dcterms:W3CDTF">2012-01-19T09:47:50Z</dcterms:modified>
  <cp:category/>
  <cp:version/>
  <cp:contentType/>
  <cp:contentStatus/>
</cp:coreProperties>
</file>