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305" windowHeight="8970" activeTab="0"/>
  </bookViews>
  <sheets>
    <sheet name="100 lasku õhupüstol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Movemos</author>
  </authors>
  <commentList>
    <comment ref="P10" authorId="0">
      <text>
        <r>
          <rPr>
            <b/>
            <sz val="8"/>
            <rFont val="Tahoma"/>
            <family val="0"/>
          </rPr>
          <t>Paremusjärjestus viimase seeria lasketulemuse põhjal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Paremusjärjestus viimase seeria lasketulemuse põhjal</t>
        </r>
        <r>
          <rPr>
            <sz val="8"/>
            <rFont val="Tahoma"/>
            <family val="0"/>
          </rPr>
          <t xml:space="preserve">
</t>
        </r>
      </text>
    </comment>
    <comment ref="P28" authorId="0">
      <text>
        <r>
          <rPr>
            <b/>
            <sz val="8"/>
            <rFont val="Tahoma"/>
            <family val="0"/>
          </rPr>
          <t>Paremusjärjestus viimase seeria lasketulemuse põhjal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<sst xmlns="http://schemas.openxmlformats.org/spreadsheetml/2006/main" count="118" uniqueCount="65">
  <si>
    <t>Koht</t>
  </si>
  <si>
    <t>Nimi</t>
  </si>
  <si>
    <t>Klubi</t>
  </si>
  <si>
    <t>KL MäLK</t>
  </si>
  <si>
    <t>I</t>
  </si>
  <si>
    <t>II</t>
  </si>
  <si>
    <t>III</t>
  </si>
  <si>
    <t>M</t>
  </si>
  <si>
    <t>JALAKAS Heli</t>
  </si>
  <si>
    <t>N+50</t>
  </si>
  <si>
    <t>TFTC</t>
  </si>
  <si>
    <t>ORASSON Elmet</t>
  </si>
  <si>
    <t>M+45</t>
  </si>
  <si>
    <t>HALLIK Toomas</t>
  </si>
  <si>
    <t>KRUUS Hannes</t>
  </si>
  <si>
    <t>PUIO Peeter</t>
  </si>
  <si>
    <t>M+60</t>
  </si>
  <si>
    <t>ILVES Malvo</t>
  </si>
  <si>
    <t>Peeter Puio</t>
  </si>
  <si>
    <t>Arvestuskohtunikud:</t>
  </si>
  <si>
    <t>Protokollid:</t>
  </si>
  <si>
    <t>HINDOV Raul</t>
  </si>
  <si>
    <t>Zürii esimees:</t>
  </si>
  <si>
    <t>Tulejoone kohtunikud:</t>
  </si>
  <si>
    <t>Mehed</t>
  </si>
  <si>
    <t>Meesveteranid</t>
  </si>
  <si>
    <t>Meesjuuniorid</t>
  </si>
  <si>
    <t>Naised</t>
  </si>
  <si>
    <t>air pistol 100 shots competition</t>
  </si>
  <si>
    <t>60 shots</t>
  </si>
  <si>
    <t>100 shots</t>
  </si>
  <si>
    <t>MIHHAILOV Jevgeni</t>
  </si>
  <si>
    <t>JALAKAS Parol</t>
  </si>
  <si>
    <t>MJ</t>
  </si>
  <si>
    <t>PAJUSAAR Neeme</t>
  </si>
  <si>
    <t>M+50</t>
  </si>
  <si>
    <t>TAAL Arles</t>
  </si>
  <si>
    <t>EJSL</t>
  </si>
  <si>
    <t>õhupüstoli 100 lasu võistlus</t>
  </si>
  <si>
    <t>KASE Vahur</t>
  </si>
  <si>
    <t>ANDRESSON Margus</t>
  </si>
  <si>
    <t>VENTSEL Rudolf</t>
  </si>
  <si>
    <t>TABUR Nemo</t>
  </si>
  <si>
    <t>Kaiu LK</t>
  </si>
  <si>
    <t>Poisid</t>
  </si>
  <si>
    <t>P</t>
  </si>
  <si>
    <t>Visa Laskur 2012</t>
  </si>
  <si>
    <t>KJSK</t>
  </si>
  <si>
    <t>ILLOPMÄGI Andrus</t>
  </si>
  <si>
    <t xml:space="preserve">Kaiu LK  </t>
  </si>
  <si>
    <t>TOOMET  Kalle</t>
  </si>
  <si>
    <t>KAASIKU  Endel</t>
  </si>
  <si>
    <t>Elva LK</t>
  </si>
  <si>
    <t>VENT Lembit</t>
  </si>
  <si>
    <t>RAUDSAAR Tõives</t>
  </si>
  <si>
    <t>KURIG Heldur</t>
  </si>
  <si>
    <t>Peeter Puio, Mati Jaeski, Endel Kaasiku, Tõives Raudsaar</t>
  </si>
  <si>
    <t>Peeter Puio, Mati Jaeski, Hannes Kruus, Endel Kaasiku, Tõives Raudsaar</t>
  </si>
  <si>
    <t>Hannes Kruus, Lembit Vent</t>
  </si>
  <si>
    <t>TUI Tarmo</t>
  </si>
  <si>
    <t>TÄMM Ave</t>
  </si>
  <si>
    <t>JAESKI Mati</t>
  </si>
  <si>
    <t>NOOR Viljar</t>
  </si>
  <si>
    <t>07.01.2012 Männiku, Kaiu, Elva</t>
  </si>
  <si>
    <t>ANKIPOV Rudolf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</si>
</sst>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i/>
      <sz val="10"/>
      <name val="Times New Roman"/>
      <family val="1"/>
    </font>
    <font>
      <i/>
      <sz val="10"/>
      <name val="Times New Roman Baltic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Times New Roman Baltic"/>
      <family val="0"/>
    </font>
    <font>
      <i/>
      <u val="single"/>
      <sz val="10"/>
      <name val="Times New Roman Baltic"/>
      <family val="1"/>
    </font>
    <font>
      <sz val="8"/>
      <name val="Arial"/>
      <family val="2"/>
    </font>
    <font>
      <u val="single"/>
      <sz val="10"/>
      <name val="Times New Roman Baltic"/>
      <family val="0"/>
    </font>
    <font>
      <u val="single"/>
      <sz val="10"/>
      <name val="Times New Roman Cyr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8" borderId="0" xfId="0" applyFont="1" applyFill="1" applyAlignment="1">
      <alignment/>
    </xf>
    <xf numFmtId="0" fontId="39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2" borderId="0" xfId="0" applyFont="1" applyFill="1" applyAlignment="1">
      <alignment horizontal="center"/>
    </xf>
    <xf numFmtId="0" fontId="35" fillId="18" borderId="0" xfId="0" applyFont="1" applyFill="1" applyAlignment="1">
      <alignment horizontal="center"/>
    </xf>
    <xf numFmtId="0" fontId="39" fillId="18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2" fillId="1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hot.ee/malklaskurklubi/index.html" TargetMode="External" /><Relationship Id="rId3" Type="http://schemas.openxmlformats.org/officeDocument/2006/relationships/hyperlink" Target="http://www.hot.ee/malklaskurklubi/index.html" TargetMode="External" /><Relationship Id="rId4" Type="http://schemas.openxmlformats.org/officeDocument/2006/relationships/image" Target="../media/image1.emf" /><Relationship Id="rId5" Type="http://schemas.openxmlformats.org/officeDocument/2006/relationships/image" Target="../media/image3.png" /><Relationship Id="rId6" Type="http://schemas.openxmlformats.org/officeDocument/2006/relationships/hyperlink" Target="http://www.field-target.ee/" TargetMode="External" /><Relationship Id="rId7" Type="http://schemas.openxmlformats.org/officeDocument/2006/relationships/hyperlink" Target="http://www.field-target.ee/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.jahipaun.ee/" TargetMode="External" /><Relationship Id="rId10" Type="http://schemas.openxmlformats.org/officeDocument/2006/relationships/hyperlink" Target="http://www.jahipaun.ee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trapper.ee/index.php" TargetMode="External" /><Relationship Id="rId13" Type="http://schemas.openxmlformats.org/officeDocument/2006/relationships/hyperlink" Target="http://www.trapper.ee/index.php" TargetMode="External" /><Relationship Id="rId14" Type="http://schemas.openxmlformats.org/officeDocument/2006/relationships/image" Target="../media/image6.jpeg" /><Relationship Id="rId15" Type="http://schemas.openxmlformats.org/officeDocument/2006/relationships/hyperlink" Target="http://www.movemos.eu/" TargetMode="External" /><Relationship Id="rId16" Type="http://schemas.openxmlformats.org/officeDocument/2006/relationships/hyperlink" Target="http://www.movemos.eu/" TargetMode="External" /><Relationship Id="rId17" Type="http://schemas.openxmlformats.org/officeDocument/2006/relationships/image" Target="../media/image7.png" /><Relationship Id="rId18" Type="http://schemas.openxmlformats.org/officeDocument/2006/relationships/hyperlink" Target="http://shop.field-target.ee/" TargetMode="External" /><Relationship Id="rId19" Type="http://schemas.openxmlformats.org/officeDocument/2006/relationships/hyperlink" Target="http://shop.field-target.e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438150</xdr:colOff>
      <xdr:row>1</xdr:row>
      <xdr:rowOff>38100</xdr:rowOff>
    </xdr:from>
    <xdr:to>
      <xdr:col>19</xdr:col>
      <xdr:colOff>285750</xdr:colOff>
      <xdr:row>6</xdr:row>
      <xdr:rowOff>123825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3335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1</xdr:col>
      <xdr:colOff>447675</xdr:colOff>
      <xdr:row>3</xdr:row>
      <xdr:rowOff>9525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47625"/>
          <a:ext cx="4476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16</xdr:col>
      <xdr:colOff>257175</xdr:colOff>
      <xdr:row>6</xdr:row>
      <xdr:rowOff>152400</xdr:rowOff>
    </xdr:from>
    <xdr:to>
      <xdr:col>20</xdr:col>
      <xdr:colOff>142875</xdr:colOff>
      <xdr:row>10</xdr:row>
      <xdr:rowOff>95250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72375" y="1228725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15</xdr:row>
      <xdr:rowOff>142875</xdr:rowOff>
    </xdr:from>
    <xdr:to>
      <xdr:col>19</xdr:col>
      <xdr:colOff>504825</xdr:colOff>
      <xdr:row>18</xdr:row>
      <xdr:rowOff>104775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53375" y="2676525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485775</xdr:colOff>
      <xdr:row>20</xdr:row>
      <xdr:rowOff>19050</xdr:rowOff>
    </xdr:from>
    <xdr:to>
      <xdr:col>19</xdr:col>
      <xdr:colOff>342900</xdr:colOff>
      <xdr:row>24</xdr:row>
      <xdr:rowOff>76200</xdr:rowOff>
    </xdr:to>
    <xdr:pic>
      <xdr:nvPicPr>
        <xdr:cNvPr id="5" name="Picture 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43875" y="3362325"/>
          <a:ext cx="1076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123825</xdr:colOff>
      <xdr:row>25</xdr:row>
      <xdr:rowOff>66675</xdr:rowOff>
    </xdr:from>
    <xdr:to>
      <xdr:col>20</xdr:col>
      <xdr:colOff>247650</xdr:colOff>
      <xdr:row>28</xdr:row>
      <xdr:rowOff>47625</xdr:rowOff>
    </xdr:to>
    <xdr:pic>
      <xdr:nvPicPr>
        <xdr:cNvPr id="6" name="Picture 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781925" y="4219575"/>
          <a:ext cx="195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11</xdr:row>
      <xdr:rowOff>28575</xdr:rowOff>
    </xdr:from>
    <xdr:to>
      <xdr:col>20</xdr:col>
      <xdr:colOff>142875</xdr:colOff>
      <xdr:row>14</xdr:row>
      <xdr:rowOff>133350</xdr:rowOff>
    </xdr:to>
    <xdr:pic>
      <xdr:nvPicPr>
        <xdr:cNvPr id="7" name="Picture 7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96200" y="1914525"/>
          <a:ext cx="1933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0"/>
  <sheetViews>
    <sheetView showGridLines="0" tabSelected="1" zoomScale="110" zoomScaleNormal="110" zoomScalePageLayoutView="0" workbookViewId="0" topLeftCell="A1">
      <selection activeCell="Q25" sqref="Q25"/>
    </sheetView>
  </sheetViews>
  <sheetFormatPr defaultColWidth="9.140625" defaultRowHeight="12.75"/>
  <cols>
    <col min="1" max="1" width="4.8515625" style="1" customWidth="1"/>
    <col min="2" max="2" width="19.140625" style="0" customWidth="1"/>
    <col min="3" max="3" width="6.421875" style="0" customWidth="1"/>
    <col min="4" max="4" width="9.57421875" style="0" customWidth="1"/>
    <col min="5" max="14" width="5.28125" style="0" customWidth="1"/>
    <col min="15" max="15" width="8.28125" style="0" customWidth="1"/>
    <col min="16" max="16" width="8.57421875" style="0" customWidth="1"/>
    <col min="17" max="17" width="5.140625" style="0" customWidth="1"/>
  </cols>
  <sheetData>
    <row r="1" ht="7.5" customHeight="1"/>
    <row r="2" spans="1:16" s="4" customFormat="1" ht="18" customHeight="1">
      <c r="A2" s="6"/>
      <c r="B2" s="20"/>
      <c r="C2" s="56" t="s">
        <v>46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39"/>
    </row>
    <row r="3" spans="1:16" s="3" customFormat="1" ht="16.5" customHeight="1">
      <c r="A3" s="8"/>
      <c r="B3" s="18"/>
      <c r="C3" s="19"/>
      <c r="D3"/>
      <c r="E3"/>
      <c r="F3" s="53" t="s">
        <v>28</v>
      </c>
      <c r="G3" s="53"/>
      <c r="H3" s="53"/>
      <c r="I3" s="53"/>
      <c r="J3" s="53"/>
      <c r="K3" s="53"/>
      <c r="L3" s="20"/>
      <c r="M3" s="20"/>
      <c r="N3" s="20"/>
      <c r="O3" s="20"/>
      <c r="P3" s="20"/>
    </row>
    <row r="4" spans="1:16" s="3" customFormat="1" ht="15.75" customHeight="1">
      <c r="A4" s="52" t="s">
        <v>24</v>
      </c>
      <c r="B4" s="57"/>
      <c r="C4" s="29"/>
      <c r="D4" s="29"/>
      <c r="E4" s="29"/>
      <c r="F4" s="55" t="s">
        <v>38</v>
      </c>
      <c r="G4" s="55"/>
      <c r="H4" s="55"/>
      <c r="I4" s="55"/>
      <c r="J4" s="55"/>
      <c r="K4" s="55"/>
      <c r="L4" s="35"/>
      <c r="M4" s="54" t="s">
        <v>63</v>
      </c>
      <c r="N4" s="54"/>
      <c r="O4" s="54"/>
      <c r="P4" s="54"/>
    </row>
    <row r="5" spans="1:17" ht="14.25" customHeight="1">
      <c r="A5" s="36" t="s">
        <v>0</v>
      </c>
      <c r="B5" s="37" t="s">
        <v>1</v>
      </c>
      <c r="C5" s="37"/>
      <c r="D5" s="36" t="s">
        <v>2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38">
        <v>8</v>
      </c>
      <c r="M5" s="38">
        <v>9</v>
      </c>
      <c r="N5" s="38">
        <v>10</v>
      </c>
      <c r="O5" s="48" t="s">
        <v>29</v>
      </c>
      <c r="P5" s="49" t="s">
        <v>30</v>
      </c>
      <c r="Q5" s="30"/>
    </row>
    <row r="6" spans="1:17" ht="12.75" customHeight="1">
      <c r="A6" s="27" t="s">
        <v>4</v>
      </c>
      <c r="B6" s="22" t="s">
        <v>34</v>
      </c>
      <c r="C6" s="14" t="s">
        <v>35</v>
      </c>
      <c r="D6" s="21" t="s">
        <v>3</v>
      </c>
      <c r="E6" s="14">
        <v>91</v>
      </c>
      <c r="F6" s="14">
        <v>91</v>
      </c>
      <c r="G6" s="14">
        <v>92</v>
      </c>
      <c r="H6" s="43">
        <v>100</v>
      </c>
      <c r="I6" s="14">
        <v>96</v>
      </c>
      <c r="J6" s="14">
        <v>93</v>
      </c>
      <c r="K6" s="14">
        <v>96</v>
      </c>
      <c r="L6" s="14">
        <v>93</v>
      </c>
      <c r="M6" s="14">
        <v>96</v>
      </c>
      <c r="N6" s="14">
        <v>98</v>
      </c>
      <c r="O6" s="47">
        <f aca="true" t="shared" si="0" ref="O6:O24">SUM(E6:J6)</f>
        <v>563</v>
      </c>
      <c r="P6" s="46">
        <f aca="true" t="shared" si="1" ref="P6:P13">SUM(E6:N6)</f>
        <v>946</v>
      </c>
      <c r="Q6" s="34"/>
    </row>
    <row r="7" spans="1:17" ht="12.75" customHeight="1">
      <c r="A7" s="27" t="s">
        <v>5</v>
      </c>
      <c r="B7" s="22" t="s">
        <v>42</v>
      </c>
      <c r="C7" s="14" t="s">
        <v>7</v>
      </c>
      <c r="D7" s="21" t="s">
        <v>3</v>
      </c>
      <c r="E7" s="26">
        <v>91</v>
      </c>
      <c r="F7" s="26">
        <v>98</v>
      </c>
      <c r="G7" s="26">
        <v>94</v>
      </c>
      <c r="H7" s="26">
        <v>95</v>
      </c>
      <c r="I7" s="26">
        <v>96</v>
      </c>
      <c r="J7" s="26">
        <v>94</v>
      </c>
      <c r="K7" s="26">
        <v>91</v>
      </c>
      <c r="L7" s="26">
        <v>93</v>
      </c>
      <c r="M7" s="26">
        <v>93</v>
      </c>
      <c r="N7" s="26">
        <v>95</v>
      </c>
      <c r="O7" s="47">
        <f t="shared" si="0"/>
        <v>568</v>
      </c>
      <c r="P7" s="46">
        <f t="shared" si="1"/>
        <v>940</v>
      </c>
      <c r="Q7" s="34"/>
    </row>
    <row r="8" spans="1:17" ht="12.75" customHeight="1">
      <c r="A8" s="27" t="s">
        <v>6</v>
      </c>
      <c r="B8" s="22" t="s">
        <v>41</v>
      </c>
      <c r="C8" s="14" t="s">
        <v>7</v>
      </c>
      <c r="D8" s="21" t="s">
        <v>3</v>
      </c>
      <c r="E8" s="26">
        <v>91</v>
      </c>
      <c r="F8" s="26">
        <v>87</v>
      </c>
      <c r="G8" s="26">
        <v>91</v>
      </c>
      <c r="H8" s="26">
        <v>95</v>
      </c>
      <c r="I8" s="26">
        <v>89</v>
      </c>
      <c r="J8" s="26">
        <v>93</v>
      </c>
      <c r="K8" s="26">
        <v>94</v>
      </c>
      <c r="L8" s="26">
        <v>98</v>
      </c>
      <c r="M8" s="26">
        <v>93</v>
      </c>
      <c r="N8" s="26">
        <v>94</v>
      </c>
      <c r="O8" s="47">
        <f t="shared" si="0"/>
        <v>546</v>
      </c>
      <c r="P8" s="46">
        <f t="shared" si="1"/>
        <v>925</v>
      </c>
      <c r="Q8" s="34"/>
    </row>
    <row r="9" spans="1:17" ht="12.75" customHeight="1">
      <c r="A9" s="24">
        <v>4</v>
      </c>
      <c r="B9" s="25" t="s">
        <v>59</v>
      </c>
      <c r="C9" s="14" t="s">
        <v>7</v>
      </c>
      <c r="D9" s="21" t="s">
        <v>3</v>
      </c>
      <c r="E9" s="26">
        <v>93</v>
      </c>
      <c r="F9" s="26">
        <v>92</v>
      </c>
      <c r="G9" s="26">
        <v>89</v>
      </c>
      <c r="H9" s="26">
        <v>91</v>
      </c>
      <c r="I9" s="26">
        <v>92</v>
      </c>
      <c r="J9" s="26">
        <v>86</v>
      </c>
      <c r="K9" s="26">
        <v>92</v>
      </c>
      <c r="L9" s="26">
        <v>94</v>
      </c>
      <c r="M9" s="26">
        <v>92</v>
      </c>
      <c r="N9" s="26">
        <v>89</v>
      </c>
      <c r="O9" s="47">
        <f t="shared" si="0"/>
        <v>543</v>
      </c>
      <c r="P9" s="46">
        <f t="shared" si="1"/>
        <v>910</v>
      </c>
      <c r="Q9" s="34"/>
    </row>
    <row r="10" spans="1:17" ht="12.75" customHeight="1">
      <c r="A10" s="24">
        <v>5</v>
      </c>
      <c r="B10" s="13" t="s">
        <v>40</v>
      </c>
      <c r="C10" s="14" t="s">
        <v>7</v>
      </c>
      <c r="D10" s="21" t="s">
        <v>47</v>
      </c>
      <c r="E10" s="26">
        <v>86</v>
      </c>
      <c r="F10" s="26">
        <v>92</v>
      </c>
      <c r="G10" s="26">
        <v>91</v>
      </c>
      <c r="H10" s="26">
        <v>93</v>
      </c>
      <c r="I10" s="26">
        <v>90</v>
      </c>
      <c r="J10" s="26">
        <v>92</v>
      </c>
      <c r="K10" s="26">
        <v>89</v>
      </c>
      <c r="L10" s="26">
        <v>89</v>
      </c>
      <c r="M10" s="26">
        <v>94</v>
      </c>
      <c r="N10" s="26">
        <v>92</v>
      </c>
      <c r="O10" s="47">
        <f t="shared" si="0"/>
        <v>544</v>
      </c>
      <c r="P10" s="46">
        <f t="shared" si="1"/>
        <v>908</v>
      </c>
      <c r="Q10" s="34"/>
    </row>
    <row r="11" spans="1:17" ht="12.75" customHeight="1">
      <c r="A11" s="24">
        <v>6</v>
      </c>
      <c r="B11" s="13" t="s">
        <v>36</v>
      </c>
      <c r="C11" s="14" t="s">
        <v>7</v>
      </c>
      <c r="D11" s="21" t="s">
        <v>37</v>
      </c>
      <c r="E11" s="26">
        <v>89</v>
      </c>
      <c r="F11" s="26">
        <v>93</v>
      </c>
      <c r="G11" s="26">
        <v>91</v>
      </c>
      <c r="H11" s="26">
        <v>92</v>
      </c>
      <c r="I11" s="26">
        <v>90</v>
      </c>
      <c r="J11" s="26">
        <v>94</v>
      </c>
      <c r="K11" s="26">
        <v>91</v>
      </c>
      <c r="L11" s="26">
        <v>92</v>
      </c>
      <c r="M11" s="26">
        <v>89</v>
      </c>
      <c r="N11" s="26">
        <v>87</v>
      </c>
      <c r="O11" s="47">
        <f t="shared" si="0"/>
        <v>549</v>
      </c>
      <c r="P11" s="46">
        <f t="shared" si="1"/>
        <v>908</v>
      </c>
      <c r="Q11" s="25"/>
    </row>
    <row r="12" spans="1:17" ht="12.75" customHeight="1">
      <c r="A12" s="24">
        <v>7</v>
      </c>
      <c r="B12" s="13" t="s">
        <v>39</v>
      </c>
      <c r="C12" s="14" t="s">
        <v>35</v>
      </c>
      <c r="D12" s="21" t="s">
        <v>3</v>
      </c>
      <c r="E12" s="26">
        <v>88</v>
      </c>
      <c r="F12" s="26">
        <v>92</v>
      </c>
      <c r="G12" s="26">
        <v>95</v>
      </c>
      <c r="H12" s="26">
        <v>92</v>
      </c>
      <c r="I12" s="26">
        <v>90</v>
      </c>
      <c r="J12" s="26">
        <v>94</v>
      </c>
      <c r="K12" s="26">
        <v>96</v>
      </c>
      <c r="L12" s="26">
        <v>90</v>
      </c>
      <c r="M12" s="26">
        <v>89</v>
      </c>
      <c r="N12" s="26">
        <v>82</v>
      </c>
      <c r="O12" s="47">
        <f t="shared" si="0"/>
        <v>551</v>
      </c>
      <c r="P12" s="46">
        <f t="shared" si="1"/>
        <v>908</v>
      </c>
      <c r="Q12" s="33"/>
    </row>
    <row r="13" spans="1:17" ht="12.75" customHeight="1">
      <c r="A13" s="24">
        <v>8</v>
      </c>
      <c r="B13" s="25" t="s">
        <v>21</v>
      </c>
      <c r="C13" s="14" t="s">
        <v>7</v>
      </c>
      <c r="D13" s="21" t="s">
        <v>3</v>
      </c>
      <c r="E13" s="26">
        <v>87</v>
      </c>
      <c r="F13" s="26">
        <v>89</v>
      </c>
      <c r="G13" s="26">
        <v>84</v>
      </c>
      <c r="H13" s="26">
        <v>95</v>
      </c>
      <c r="I13" s="26">
        <v>91</v>
      </c>
      <c r="J13" s="26">
        <v>91</v>
      </c>
      <c r="K13" s="26">
        <v>93</v>
      </c>
      <c r="L13" s="26">
        <v>88</v>
      </c>
      <c r="M13" s="26">
        <v>88</v>
      </c>
      <c r="N13" s="26">
        <v>92</v>
      </c>
      <c r="O13" s="47">
        <f t="shared" si="0"/>
        <v>537</v>
      </c>
      <c r="P13" s="46">
        <f t="shared" si="1"/>
        <v>898</v>
      </c>
      <c r="Q13" s="25"/>
    </row>
    <row r="14" spans="1:17" s="4" customFormat="1" ht="12.75" customHeight="1">
      <c r="A14" s="24">
        <v>9</v>
      </c>
      <c r="B14" s="13" t="s">
        <v>55</v>
      </c>
      <c r="C14" s="14" t="s">
        <v>35</v>
      </c>
      <c r="D14" s="21" t="s">
        <v>52</v>
      </c>
      <c r="E14" s="14">
        <v>92</v>
      </c>
      <c r="F14" s="14">
        <v>89</v>
      </c>
      <c r="G14" s="14">
        <v>90</v>
      </c>
      <c r="H14" s="14">
        <v>89</v>
      </c>
      <c r="I14" s="14">
        <v>91</v>
      </c>
      <c r="J14" s="14">
        <v>91</v>
      </c>
      <c r="K14" s="14">
        <v>89</v>
      </c>
      <c r="L14" s="14">
        <v>93</v>
      </c>
      <c r="M14" s="14">
        <v>85</v>
      </c>
      <c r="N14" s="14">
        <v>86</v>
      </c>
      <c r="O14" s="47">
        <f t="shared" si="0"/>
        <v>542</v>
      </c>
      <c r="P14" s="46">
        <f aca="true" t="shared" si="2" ref="P14:P24">SUM(E14:N14)</f>
        <v>895</v>
      </c>
      <c r="Q14" s="25"/>
    </row>
    <row r="15" spans="1:16" s="4" customFormat="1" ht="12.75" customHeight="1">
      <c r="A15" s="24">
        <v>10</v>
      </c>
      <c r="B15" s="25" t="s">
        <v>14</v>
      </c>
      <c r="C15" s="14" t="s">
        <v>12</v>
      </c>
      <c r="D15" s="21" t="s">
        <v>3</v>
      </c>
      <c r="E15" s="26">
        <v>87</v>
      </c>
      <c r="F15" s="26">
        <v>95</v>
      </c>
      <c r="G15" s="26">
        <v>91</v>
      </c>
      <c r="H15" s="26">
        <v>88</v>
      </c>
      <c r="I15" s="26">
        <v>88</v>
      </c>
      <c r="J15" s="26">
        <v>91</v>
      </c>
      <c r="K15" s="26">
        <v>88</v>
      </c>
      <c r="L15" s="26">
        <v>89</v>
      </c>
      <c r="M15" s="26">
        <v>88</v>
      </c>
      <c r="N15" s="26">
        <v>86</v>
      </c>
      <c r="O15" s="47">
        <f t="shared" si="0"/>
        <v>540</v>
      </c>
      <c r="P15" s="46">
        <f t="shared" si="2"/>
        <v>891</v>
      </c>
    </row>
    <row r="16" spans="1:16" s="4" customFormat="1" ht="12.75" customHeight="1">
      <c r="A16" s="24">
        <v>11</v>
      </c>
      <c r="B16" s="13" t="s">
        <v>50</v>
      </c>
      <c r="C16" s="14" t="s">
        <v>7</v>
      </c>
      <c r="D16" s="21" t="s">
        <v>49</v>
      </c>
      <c r="E16" s="14">
        <v>87</v>
      </c>
      <c r="F16" s="14">
        <v>88</v>
      </c>
      <c r="G16" s="14">
        <v>89</v>
      </c>
      <c r="H16" s="14">
        <v>90</v>
      </c>
      <c r="I16" s="14">
        <v>89</v>
      </c>
      <c r="J16" s="14">
        <v>91</v>
      </c>
      <c r="K16" s="14">
        <v>90</v>
      </c>
      <c r="L16" s="14">
        <v>89</v>
      </c>
      <c r="M16" s="14">
        <v>89</v>
      </c>
      <c r="N16" s="14">
        <v>88</v>
      </c>
      <c r="O16" s="47">
        <f t="shared" si="0"/>
        <v>534</v>
      </c>
      <c r="P16" s="46">
        <f t="shared" si="2"/>
        <v>890</v>
      </c>
    </row>
    <row r="17" spans="1:16" s="4" customFormat="1" ht="12.75" customHeight="1">
      <c r="A17" s="24">
        <v>12</v>
      </c>
      <c r="B17" s="25" t="s">
        <v>31</v>
      </c>
      <c r="C17" s="14" t="s">
        <v>12</v>
      </c>
      <c r="D17" s="21" t="s">
        <v>3</v>
      </c>
      <c r="E17" s="26">
        <v>85</v>
      </c>
      <c r="F17" s="26">
        <v>88</v>
      </c>
      <c r="G17" s="26">
        <v>88</v>
      </c>
      <c r="H17" s="26">
        <v>92</v>
      </c>
      <c r="I17" s="26">
        <v>92</v>
      </c>
      <c r="J17" s="26">
        <v>90</v>
      </c>
      <c r="K17" s="26">
        <v>90</v>
      </c>
      <c r="L17" s="26">
        <v>87</v>
      </c>
      <c r="M17" s="26">
        <v>84</v>
      </c>
      <c r="N17" s="26">
        <v>93</v>
      </c>
      <c r="O17" s="47">
        <f t="shared" si="0"/>
        <v>535</v>
      </c>
      <c r="P17" s="46">
        <f t="shared" si="2"/>
        <v>889</v>
      </c>
    </row>
    <row r="18" spans="1:16" s="4" customFormat="1" ht="12.75" customHeight="1">
      <c r="A18" s="24">
        <v>13</v>
      </c>
      <c r="B18" s="25" t="s">
        <v>15</v>
      </c>
      <c r="C18" s="14" t="s">
        <v>7</v>
      </c>
      <c r="D18" s="21" t="s">
        <v>3</v>
      </c>
      <c r="E18" s="26">
        <v>87</v>
      </c>
      <c r="F18" s="26">
        <v>90</v>
      </c>
      <c r="G18" s="26">
        <v>88</v>
      </c>
      <c r="H18" s="26">
        <v>93</v>
      </c>
      <c r="I18" s="26">
        <v>88</v>
      </c>
      <c r="J18" s="26">
        <v>90</v>
      </c>
      <c r="K18" s="26">
        <v>84</v>
      </c>
      <c r="L18" s="26">
        <v>87</v>
      </c>
      <c r="M18" s="26">
        <v>81</v>
      </c>
      <c r="N18" s="26">
        <v>88</v>
      </c>
      <c r="O18" s="47">
        <f t="shared" si="0"/>
        <v>536</v>
      </c>
      <c r="P18" s="46">
        <f t="shared" si="2"/>
        <v>876</v>
      </c>
    </row>
    <row r="19" spans="1:16" s="4" customFormat="1" ht="12.75" customHeight="1">
      <c r="A19" s="24">
        <v>14</v>
      </c>
      <c r="B19" s="25" t="s">
        <v>61</v>
      </c>
      <c r="C19" s="14" t="s">
        <v>7</v>
      </c>
      <c r="D19" s="21" t="s">
        <v>3</v>
      </c>
      <c r="E19" s="26">
        <v>85</v>
      </c>
      <c r="F19" s="26">
        <v>92</v>
      </c>
      <c r="G19" s="26">
        <v>80</v>
      </c>
      <c r="H19" s="26">
        <v>87</v>
      </c>
      <c r="I19" s="26">
        <v>88</v>
      </c>
      <c r="J19" s="26">
        <v>89</v>
      </c>
      <c r="K19" s="26">
        <v>80</v>
      </c>
      <c r="L19" s="26">
        <v>91</v>
      </c>
      <c r="M19" s="26">
        <v>87</v>
      </c>
      <c r="N19" s="26">
        <v>86</v>
      </c>
      <c r="O19" s="47">
        <f t="shared" si="0"/>
        <v>521</v>
      </c>
      <c r="P19" s="46">
        <f t="shared" si="2"/>
        <v>865</v>
      </c>
    </row>
    <row r="20" spans="1:16" s="4" customFormat="1" ht="12.75" customHeight="1">
      <c r="A20" s="24">
        <v>15</v>
      </c>
      <c r="B20" s="13" t="s">
        <v>11</v>
      </c>
      <c r="C20" s="14" t="s">
        <v>7</v>
      </c>
      <c r="D20" s="21" t="s">
        <v>10</v>
      </c>
      <c r="E20" s="26">
        <v>83</v>
      </c>
      <c r="F20" s="26">
        <v>83</v>
      </c>
      <c r="G20" s="26">
        <v>86</v>
      </c>
      <c r="H20" s="26">
        <v>88</v>
      </c>
      <c r="I20" s="26">
        <v>91</v>
      </c>
      <c r="J20" s="26">
        <v>89</v>
      </c>
      <c r="K20" s="26">
        <v>94</v>
      </c>
      <c r="L20" s="26">
        <v>87</v>
      </c>
      <c r="M20" s="26">
        <v>79</v>
      </c>
      <c r="N20" s="26">
        <v>85</v>
      </c>
      <c r="O20" s="47">
        <f t="shared" si="0"/>
        <v>520</v>
      </c>
      <c r="P20" s="46">
        <f t="shared" si="2"/>
        <v>865</v>
      </c>
    </row>
    <row r="21" spans="1:16" s="4" customFormat="1" ht="12.75" customHeight="1">
      <c r="A21" s="24">
        <v>16</v>
      </c>
      <c r="B21" s="25" t="s">
        <v>48</v>
      </c>
      <c r="C21" s="14" t="s">
        <v>12</v>
      </c>
      <c r="D21" s="21" t="s">
        <v>49</v>
      </c>
      <c r="E21" s="26">
        <v>86</v>
      </c>
      <c r="F21" s="26">
        <v>88</v>
      </c>
      <c r="G21" s="26">
        <v>89</v>
      </c>
      <c r="H21" s="26">
        <v>81</v>
      </c>
      <c r="I21" s="26">
        <v>89</v>
      </c>
      <c r="J21" s="26">
        <v>90</v>
      </c>
      <c r="K21" s="26">
        <v>83</v>
      </c>
      <c r="L21" s="26">
        <v>86</v>
      </c>
      <c r="M21" s="26">
        <v>90</v>
      </c>
      <c r="N21" s="26">
        <v>83</v>
      </c>
      <c r="O21" s="47">
        <f t="shared" si="0"/>
        <v>523</v>
      </c>
      <c r="P21" s="46">
        <f t="shared" si="2"/>
        <v>865</v>
      </c>
    </row>
    <row r="22" spans="1:16" s="4" customFormat="1" ht="12.75" customHeight="1">
      <c r="A22" s="24">
        <v>17</v>
      </c>
      <c r="B22" s="13" t="s">
        <v>53</v>
      </c>
      <c r="C22" s="14" t="s">
        <v>35</v>
      </c>
      <c r="D22" s="21" t="s">
        <v>52</v>
      </c>
      <c r="E22" s="14">
        <v>84</v>
      </c>
      <c r="F22" s="14">
        <v>81</v>
      </c>
      <c r="G22" s="14">
        <v>78</v>
      </c>
      <c r="H22" s="14">
        <v>87</v>
      </c>
      <c r="I22" s="14">
        <v>86</v>
      </c>
      <c r="J22" s="14">
        <v>88</v>
      </c>
      <c r="K22" s="14">
        <v>88</v>
      </c>
      <c r="L22" s="14">
        <v>87</v>
      </c>
      <c r="M22" s="14">
        <v>88</v>
      </c>
      <c r="N22" s="14">
        <v>87</v>
      </c>
      <c r="O22" s="47">
        <f t="shared" si="0"/>
        <v>504</v>
      </c>
      <c r="P22" s="46">
        <f t="shared" si="2"/>
        <v>854</v>
      </c>
    </row>
    <row r="23" spans="1:16" s="4" customFormat="1" ht="12.75" customHeight="1">
      <c r="A23" s="24">
        <v>18</v>
      </c>
      <c r="B23" s="13" t="s">
        <v>62</v>
      </c>
      <c r="C23" s="14" t="s">
        <v>7</v>
      </c>
      <c r="D23" s="21" t="s">
        <v>3</v>
      </c>
      <c r="E23" s="14">
        <v>79</v>
      </c>
      <c r="F23" s="14">
        <v>86</v>
      </c>
      <c r="G23" s="14">
        <v>87</v>
      </c>
      <c r="H23" s="14">
        <v>84</v>
      </c>
      <c r="I23" s="14">
        <v>82</v>
      </c>
      <c r="J23" s="14">
        <v>87</v>
      </c>
      <c r="K23" s="14">
        <v>88</v>
      </c>
      <c r="L23" s="14">
        <v>80</v>
      </c>
      <c r="M23" s="14">
        <v>88</v>
      </c>
      <c r="N23" s="14">
        <v>81</v>
      </c>
      <c r="O23" s="47">
        <f t="shared" si="0"/>
        <v>505</v>
      </c>
      <c r="P23" s="46">
        <f t="shared" si="2"/>
        <v>842</v>
      </c>
    </row>
    <row r="24" spans="1:16" s="4" customFormat="1" ht="12.75" customHeight="1">
      <c r="A24" s="24">
        <v>19</v>
      </c>
      <c r="B24" s="13" t="s">
        <v>13</v>
      </c>
      <c r="C24" s="14" t="s">
        <v>12</v>
      </c>
      <c r="D24" s="21" t="s">
        <v>3</v>
      </c>
      <c r="E24" s="14">
        <v>73</v>
      </c>
      <c r="F24" s="14">
        <v>68</v>
      </c>
      <c r="G24" s="14">
        <v>62</v>
      </c>
      <c r="H24" s="14">
        <v>70</v>
      </c>
      <c r="I24" s="14">
        <v>71</v>
      </c>
      <c r="J24" s="14">
        <v>76</v>
      </c>
      <c r="K24" s="14">
        <v>72</v>
      </c>
      <c r="L24" s="14">
        <v>78</v>
      </c>
      <c r="M24" s="14">
        <v>71</v>
      </c>
      <c r="N24" s="14">
        <v>84</v>
      </c>
      <c r="O24" s="47">
        <f t="shared" si="0"/>
        <v>420</v>
      </c>
      <c r="P24" s="46">
        <f t="shared" si="2"/>
        <v>725</v>
      </c>
    </row>
    <row r="25" spans="1:16" s="4" customFormat="1" ht="12.75" customHeight="1">
      <c r="A25" s="24"/>
      <c r="B25" s="13"/>
      <c r="C25" s="14"/>
      <c r="D25" s="2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3"/>
    </row>
    <row r="26" spans="1:16" s="4" customFormat="1" ht="12.75" customHeight="1">
      <c r="A26" s="58" t="s">
        <v>25</v>
      </c>
      <c r="B26" s="59"/>
      <c r="C26" s="14"/>
      <c r="D26" s="2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3"/>
    </row>
    <row r="27" spans="1:16" s="4" customFormat="1" ht="12.75" customHeight="1">
      <c r="A27" s="27" t="s">
        <v>4</v>
      </c>
      <c r="B27" s="22" t="s">
        <v>17</v>
      </c>
      <c r="C27" s="14" t="s">
        <v>16</v>
      </c>
      <c r="D27" s="21" t="s">
        <v>3</v>
      </c>
      <c r="E27" s="14">
        <v>90</v>
      </c>
      <c r="F27" s="14">
        <v>89</v>
      </c>
      <c r="G27" s="14">
        <v>90</v>
      </c>
      <c r="H27" s="14">
        <v>88</v>
      </c>
      <c r="I27" s="14">
        <v>89</v>
      </c>
      <c r="J27" s="14">
        <v>88</v>
      </c>
      <c r="K27" s="14">
        <v>87</v>
      </c>
      <c r="L27" s="14">
        <v>88</v>
      </c>
      <c r="M27" s="14">
        <v>85</v>
      </c>
      <c r="N27" s="14">
        <v>82</v>
      </c>
      <c r="O27" s="47">
        <f>SUM(E27:J27)</f>
        <v>534</v>
      </c>
      <c r="P27" s="46">
        <f>SUM(E27:N27)</f>
        <v>876</v>
      </c>
    </row>
    <row r="28" spans="1:16" s="4" customFormat="1" ht="12.75" customHeight="1">
      <c r="A28" s="27" t="s">
        <v>5</v>
      </c>
      <c r="B28" s="22" t="s">
        <v>64</v>
      </c>
      <c r="C28" s="14" t="s">
        <v>16</v>
      </c>
      <c r="D28" s="21" t="s">
        <v>3</v>
      </c>
      <c r="E28" s="14">
        <v>83</v>
      </c>
      <c r="F28" s="14">
        <v>91</v>
      </c>
      <c r="G28" s="14">
        <v>87</v>
      </c>
      <c r="H28" s="14">
        <v>87</v>
      </c>
      <c r="I28" s="14">
        <v>91</v>
      </c>
      <c r="J28" s="14">
        <v>88</v>
      </c>
      <c r="K28" s="14">
        <v>86</v>
      </c>
      <c r="L28" s="14">
        <v>87</v>
      </c>
      <c r="M28" s="14">
        <v>77</v>
      </c>
      <c r="N28" s="14">
        <v>91</v>
      </c>
      <c r="O28" s="47">
        <f>SUM(E28:J28)</f>
        <v>527</v>
      </c>
      <c r="P28" s="46">
        <f>SUM(E28:N28)</f>
        <v>868</v>
      </c>
    </row>
    <row r="29" spans="1:16" s="4" customFormat="1" ht="12.75" customHeight="1">
      <c r="A29" s="27" t="s">
        <v>6</v>
      </c>
      <c r="B29" s="22" t="s">
        <v>51</v>
      </c>
      <c r="C29" s="14" t="s">
        <v>16</v>
      </c>
      <c r="D29" s="21" t="s">
        <v>43</v>
      </c>
      <c r="E29" s="14">
        <v>87</v>
      </c>
      <c r="F29" s="14">
        <v>83</v>
      </c>
      <c r="G29" s="14">
        <v>89</v>
      </c>
      <c r="H29" s="14">
        <v>89</v>
      </c>
      <c r="I29" s="14">
        <v>80</v>
      </c>
      <c r="J29" s="14">
        <v>87</v>
      </c>
      <c r="K29" s="14">
        <v>90</v>
      </c>
      <c r="L29" s="14">
        <v>88</v>
      </c>
      <c r="M29" s="14">
        <v>88</v>
      </c>
      <c r="N29" s="14">
        <v>87</v>
      </c>
      <c r="O29" s="47">
        <f>SUM(E29:J29)</f>
        <v>515</v>
      </c>
      <c r="P29" s="46">
        <f>SUM(E29:N29)</f>
        <v>868</v>
      </c>
    </row>
    <row r="30" spans="1:16" s="4" customFormat="1" ht="12.75" customHeight="1">
      <c r="A30" s="24">
        <v>4</v>
      </c>
      <c r="B30" s="25" t="s">
        <v>54</v>
      </c>
      <c r="C30" s="14" t="s">
        <v>16</v>
      </c>
      <c r="D30" s="21" t="s">
        <v>52</v>
      </c>
      <c r="E30" s="14">
        <v>79</v>
      </c>
      <c r="F30" s="14">
        <v>79</v>
      </c>
      <c r="G30" s="14">
        <v>83</v>
      </c>
      <c r="H30" s="14">
        <v>82</v>
      </c>
      <c r="I30" s="14">
        <v>77</v>
      </c>
      <c r="J30" s="14">
        <v>71</v>
      </c>
      <c r="K30" s="14">
        <v>87</v>
      </c>
      <c r="L30" s="14">
        <v>76</v>
      </c>
      <c r="M30" s="14">
        <v>80</v>
      </c>
      <c r="N30" s="14">
        <v>76</v>
      </c>
      <c r="O30" s="47">
        <f>SUM(E30:J30)</f>
        <v>471</v>
      </c>
      <c r="P30" s="46">
        <f>SUM(E30:N30)</f>
        <v>790</v>
      </c>
    </row>
    <row r="31" spans="1:16" s="4" customFormat="1" ht="12.75" customHeight="1">
      <c r="A31" s="24"/>
      <c r="B31" s="13"/>
      <c r="C31" s="14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45"/>
      <c r="P31" s="23"/>
    </row>
    <row r="32" spans="1:16" s="4" customFormat="1" ht="15">
      <c r="A32" s="58" t="s">
        <v>26</v>
      </c>
      <c r="B32" s="59"/>
      <c r="C32" s="14"/>
      <c r="D32" s="2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45"/>
      <c r="P32" s="23"/>
    </row>
    <row r="33" spans="1:16" ht="12.75">
      <c r="A33" s="27" t="s">
        <v>4</v>
      </c>
      <c r="B33" s="22" t="s">
        <v>32</v>
      </c>
      <c r="C33" s="14" t="s">
        <v>33</v>
      </c>
      <c r="D33" s="21" t="s">
        <v>10</v>
      </c>
      <c r="E33" s="14">
        <v>72</v>
      </c>
      <c r="F33" s="14">
        <v>72</v>
      </c>
      <c r="G33" s="14">
        <v>66</v>
      </c>
      <c r="H33" s="14">
        <v>65</v>
      </c>
      <c r="I33" s="14">
        <v>78</v>
      </c>
      <c r="J33" s="14">
        <v>69</v>
      </c>
      <c r="K33" s="14">
        <v>55</v>
      </c>
      <c r="L33" s="14">
        <v>65</v>
      </c>
      <c r="M33" s="14">
        <v>68</v>
      </c>
      <c r="N33" s="14">
        <v>74</v>
      </c>
      <c r="O33" s="47">
        <f>SUM(E33:J33)</f>
        <v>422</v>
      </c>
      <c r="P33" s="46">
        <f>SUM(E33:N33)</f>
        <v>684</v>
      </c>
    </row>
    <row r="34" spans="1:16" s="4" customFormat="1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45"/>
      <c r="P34" s="23"/>
    </row>
    <row r="35" spans="1:16" s="4" customFormat="1" ht="12.75" customHeight="1">
      <c r="A35" s="52" t="s">
        <v>27</v>
      </c>
      <c r="B35" s="57"/>
      <c r="C35" s="14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45"/>
      <c r="P35" s="14"/>
    </row>
    <row r="36" spans="1:16" s="4" customFormat="1" ht="12.75" customHeight="1">
      <c r="A36" s="28" t="s">
        <v>4</v>
      </c>
      <c r="B36" s="44" t="s">
        <v>60</v>
      </c>
      <c r="C36" s="14" t="s">
        <v>7</v>
      </c>
      <c r="D36" s="13" t="s">
        <v>3</v>
      </c>
      <c r="E36" s="14">
        <v>88</v>
      </c>
      <c r="F36" s="14">
        <v>87</v>
      </c>
      <c r="G36" s="14">
        <v>90</v>
      </c>
      <c r="H36" s="14">
        <v>86</v>
      </c>
      <c r="I36" s="14">
        <v>81</v>
      </c>
      <c r="J36" s="14">
        <v>85</v>
      </c>
      <c r="K36" s="14">
        <v>89</v>
      </c>
      <c r="L36" s="14">
        <v>90</v>
      </c>
      <c r="M36" s="14">
        <v>88</v>
      </c>
      <c r="N36" s="14">
        <v>87</v>
      </c>
      <c r="O36" s="47">
        <f>SUM(E36:J36)</f>
        <v>517</v>
      </c>
      <c r="P36" s="46">
        <f>SUM(E36:N36)</f>
        <v>871</v>
      </c>
    </row>
    <row r="37" spans="1:16" s="4" customFormat="1" ht="12.75" customHeight="1">
      <c r="A37" s="28" t="s">
        <v>5</v>
      </c>
      <c r="B37" s="22" t="s">
        <v>8</v>
      </c>
      <c r="C37" s="14" t="s">
        <v>9</v>
      </c>
      <c r="D37" s="21" t="s">
        <v>10</v>
      </c>
      <c r="E37" s="14">
        <v>69</v>
      </c>
      <c r="F37" s="14">
        <v>62</v>
      </c>
      <c r="G37" s="14">
        <v>74</v>
      </c>
      <c r="H37" s="14">
        <v>80</v>
      </c>
      <c r="I37" s="14">
        <v>72</v>
      </c>
      <c r="J37" s="14">
        <v>69</v>
      </c>
      <c r="K37" s="14">
        <v>77</v>
      </c>
      <c r="L37" s="14">
        <v>57</v>
      </c>
      <c r="M37" s="14">
        <v>66</v>
      </c>
      <c r="N37" s="14">
        <v>67</v>
      </c>
      <c r="O37" s="47">
        <f>SUM(E37:J37)</f>
        <v>426</v>
      </c>
      <c r="P37" s="46">
        <f>SUM(E37:N37)</f>
        <v>693</v>
      </c>
    </row>
    <row r="38" spans="1:16" s="4" customFormat="1" ht="15" hidden="1">
      <c r="A38" s="40"/>
      <c r="B38" s="41"/>
      <c r="C38" s="14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4" customFormat="1" ht="15" hidden="1">
      <c r="A39" s="40"/>
      <c r="B39" s="41"/>
      <c r="C39" s="14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4" customFormat="1" ht="15" hidden="1">
      <c r="A40" s="52" t="s">
        <v>44</v>
      </c>
      <c r="B40" s="52"/>
      <c r="C40" s="14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4" customFormat="1" ht="15" hidden="1">
      <c r="A41" s="42" t="s">
        <v>4</v>
      </c>
      <c r="B41" s="41"/>
      <c r="C41" s="14" t="s">
        <v>45</v>
      </c>
      <c r="D41" s="13" t="s">
        <v>43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SUM(E41:J41)</f>
        <v>0</v>
      </c>
      <c r="P41" s="23">
        <f>SUM(E41:N41)</f>
        <v>0</v>
      </c>
    </row>
    <row r="42" spans="1:16" s="4" customFormat="1" ht="15" hidden="1">
      <c r="A42" s="42" t="s">
        <v>5</v>
      </c>
      <c r="B42" s="41"/>
      <c r="C42" s="14" t="s">
        <v>45</v>
      </c>
      <c r="D42" s="13" t="s">
        <v>43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f>SUM(E42:J42)</f>
        <v>0</v>
      </c>
      <c r="P42" s="23">
        <f>SUM(E42:N42)</f>
        <v>0</v>
      </c>
    </row>
    <row r="43" spans="1:16" s="4" customFormat="1" ht="16.5" customHeight="1" hidden="1">
      <c r="A43" s="42" t="s">
        <v>6</v>
      </c>
      <c r="B43" s="22"/>
      <c r="C43" s="14" t="s">
        <v>45</v>
      </c>
      <c r="D43" s="13" t="s">
        <v>43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>
        <f>SUM(E43:J43)</f>
        <v>0</v>
      </c>
      <c r="P43" s="23">
        <f>SUM(E43:N43)</f>
        <v>0</v>
      </c>
    </row>
    <row r="44" spans="1:16" s="4" customFormat="1" ht="13.5" customHeight="1">
      <c r="A44" s="28"/>
      <c r="B44" s="13"/>
      <c r="C44" s="14"/>
      <c r="D44" s="2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3"/>
    </row>
    <row r="45" spans="1:16" s="4" customFormat="1" ht="15.75" customHeight="1">
      <c r="A45" s="11"/>
      <c r="B45" s="31" t="s">
        <v>22</v>
      </c>
      <c r="C45" s="50" t="s">
        <v>18</v>
      </c>
      <c r="D45" s="50"/>
      <c r="E45" s="50"/>
      <c r="F45" s="5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1:16" s="4" customFormat="1" ht="15.75" customHeight="1">
      <c r="A46" s="11"/>
      <c r="B46" s="31" t="s">
        <v>23</v>
      </c>
      <c r="C46" s="50" t="s">
        <v>56</v>
      </c>
      <c r="D46" s="50"/>
      <c r="E46" s="50"/>
      <c r="F46" s="50"/>
      <c r="G46" s="50"/>
      <c r="H46" s="50"/>
      <c r="I46" s="50"/>
      <c r="J46" s="50"/>
      <c r="K46" s="50"/>
      <c r="L46" s="50"/>
      <c r="M46" s="10"/>
      <c r="N46" s="10"/>
      <c r="O46" s="10"/>
      <c r="P46" s="12"/>
    </row>
    <row r="47" spans="1:16" s="4" customFormat="1" ht="15.75" customHeight="1">
      <c r="A47" s="9"/>
      <c r="B47" s="32" t="s">
        <v>19</v>
      </c>
      <c r="C47" s="51" t="s">
        <v>57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9"/>
      <c r="P47" s="12"/>
    </row>
    <row r="48" spans="1:16" s="4" customFormat="1" ht="15" customHeight="1">
      <c r="A48" s="9"/>
      <c r="B48" s="31" t="s">
        <v>20</v>
      </c>
      <c r="C48" s="50" t="s">
        <v>58</v>
      </c>
      <c r="D48" s="50"/>
      <c r="E48" s="50"/>
      <c r="F48" s="50"/>
      <c r="G48" s="50"/>
      <c r="H48" s="10"/>
      <c r="I48" s="10"/>
      <c r="J48" s="10"/>
      <c r="K48" s="10"/>
      <c r="L48" s="10"/>
      <c r="M48" s="10"/>
      <c r="N48" s="10"/>
      <c r="O48" s="10"/>
      <c r="P48" s="12"/>
    </row>
    <row r="49" spans="1:16" s="4" customFormat="1" ht="15.75" customHeight="1">
      <c r="A49" s="9"/>
      <c r="B49" s="7"/>
      <c r="C49" s="10"/>
      <c r="D49" s="17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="4" customFormat="1" ht="15.75" customHeight="1">
      <c r="A50" s="9"/>
    </row>
    <row r="51" spans="1:16" s="3" customFormat="1" ht="15.75">
      <c r="A51" s="9"/>
      <c r="C51" s="9"/>
      <c r="D51" s="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1:16" s="3" customFormat="1" ht="15.75">
      <c r="A52" s="9"/>
      <c r="C52" s="9"/>
      <c r="D52" s="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2"/>
    </row>
    <row r="53" spans="1:16" s="3" customFormat="1" ht="15.75">
      <c r="A53" s="9"/>
      <c r="B53" s="7"/>
      <c r="C53" s="10"/>
      <c r="D53" s="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2"/>
    </row>
    <row r="54" spans="1:16" s="3" customFormat="1" ht="15.75">
      <c r="A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2"/>
    </row>
    <row r="55" spans="1:16" s="3" customFormat="1" ht="15.75">
      <c r="A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2"/>
    </row>
    <row r="56" spans="1:16" s="3" customFormat="1" ht="15.75">
      <c r="A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2"/>
    </row>
    <row r="57" spans="1:16" s="3" customFormat="1" ht="15.75">
      <c r="A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2"/>
    </row>
    <row r="58" spans="1:16" s="3" customFormat="1" ht="15.75">
      <c r="A58" s="9"/>
      <c r="D58" s="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2"/>
    </row>
    <row r="59" spans="1:16" s="3" customFormat="1" ht="15.75">
      <c r="A59" s="2"/>
      <c r="B59" s="13"/>
      <c r="C59" s="14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3" customFormat="1" ht="15.75">
      <c r="A60" s="5"/>
      <c r="B60" s="15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3" customFormat="1" ht="15.75">
      <c r="A61" s="11"/>
      <c r="C61" s="9"/>
      <c r="D61" s="17"/>
      <c r="E61" s="10"/>
      <c r="F61" s="10"/>
      <c r="G61" s="10"/>
      <c r="H61" s="10"/>
      <c r="I61"/>
      <c r="J61"/>
      <c r="K61"/>
      <c r="L61"/>
      <c r="M61"/>
      <c r="N61"/>
      <c r="O61"/>
      <c r="P61" s="12"/>
    </row>
    <row r="62" spans="1:16" s="3" customFormat="1" ht="15.75">
      <c r="A62" s="11"/>
      <c r="C62" s="9"/>
      <c r="D62" s="17"/>
      <c r="E62" s="10"/>
      <c r="F62" s="10"/>
      <c r="G62" s="10"/>
      <c r="H62" s="10"/>
      <c r="I62"/>
      <c r="J62"/>
      <c r="K62"/>
      <c r="L62"/>
      <c r="M62"/>
      <c r="N62"/>
      <c r="O62"/>
      <c r="P62" s="12"/>
    </row>
    <row r="63" spans="1:16" s="3" customFormat="1" ht="15.75">
      <c r="A63" s="11"/>
      <c r="C63" s="9"/>
      <c r="D63" s="17"/>
      <c r="E63" s="10"/>
      <c r="F63" s="10"/>
      <c r="G63" s="10"/>
      <c r="H63" s="10"/>
      <c r="I63"/>
      <c r="J63"/>
      <c r="K63"/>
      <c r="L63"/>
      <c r="M63"/>
      <c r="N63"/>
      <c r="O63"/>
      <c r="P63" s="12"/>
    </row>
    <row r="64" spans="1:16" ht="15.75">
      <c r="A64" s="9"/>
      <c r="B64" s="3"/>
      <c r="C64" s="9"/>
      <c r="D64" s="17"/>
      <c r="E64" s="10"/>
      <c r="F64" s="10"/>
      <c r="G64" s="10"/>
      <c r="H64" s="10"/>
      <c r="P64" s="12"/>
    </row>
    <row r="65" spans="1:16" ht="15.75">
      <c r="A65" s="9"/>
      <c r="B65" s="17"/>
      <c r="C65" s="10"/>
      <c r="D65" s="1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1:16" ht="15.75">
      <c r="A66" s="9"/>
      <c r="B66" s="17"/>
      <c r="C66" s="10"/>
      <c r="D66" s="17"/>
      <c r="E66" s="9"/>
      <c r="F66" s="9"/>
      <c r="G66" s="9"/>
      <c r="H66" s="9"/>
      <c r="I66" s="10"/>
      <c r="J66" s="10"/>
      <c r="K66" s="10"/>
      <c r="L66" s="10"/>
      <c r="M66" s="10"/>
      <c r="N66" s="10"/>
      <c r="O66" s="10"/>
      <c r="P66" s="12"/>
    </row>
    <row r="67" spans="1:16" ht="15.75">
      <c r="A67" s="9"/>
      <c r="B67" s="17"/>
      <c r="C67" s="10"/>
      <c r="D67" s="17"/>
      <c r="E67" s="10"/>
      <c r="F67" s="10"/>
      <c r="G67" s="10"/>
      <c r="H67" s="10"/>
      <c r="I67" s="13"/>
      <c r="J67" s="13"/>
      <c r="K67" s="13"/>
      <c r="L67" s="13"/>
      <c r="M67" s="13"/>
      <c r="N67" s="13"/>
      <c r="O67" s="13"/>
      <c r="P67" s="12"/>
    </row>
    <row r="68" spans="1:16" ht="15.75">
      <c r="A68" s="9"/>
      <c r="B68" s="17"/>
      <c r="C68" s="10"/>
      <c r="D68" s="17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1:16" ht="15.75">
      <c r="A69" s="9"/>
      <c r="B69" s="17"/>
      <c r="C69" s="10"/>
      <c r="D69" s="17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1:16" ht="15.75">
      <c r="A70" s="9"/>
      <c r="B70" s="3"/>
      <c r="C70" s="10"/>
      <c r="D70" s="17"/>
      <c r="E70" s="10"/>
      <c r="F70" s="10"/>
      <c r="G70" s="10"/>
      <c r="H70" s="10"/>
      <c r="P70" s="12"/>
    </row>
    <row r="71" spans="1:16" ht="15.75">
      <c r="A71" s="9"/>
      <c r="B71" s="17"/>
      <c r="C71" s="10"/>
      <c r="D71" s="17"/>
      <c r="E71" s="10"/>
      <c r="F71" s="10"/>
      <c r="G71" s="10"/>
      <c r="H71" s="10"/>
      <c r="P71" s="12"/>
    </row>
    <row r="72" spans="1:16" ht="15.75">
      <c r="A72" s="9"/>
      <c r="B72" s="3"/>
      <c r="C72" s="10"/>
      <c r="D72" s="17"/>
      <c r="E72" s="10"/>
      <c r="F72" s="10"/>
      <c r="G72" s="10"/>
      <c r="H72" s="10"/>
      <c r="P72" s="12"/>
    </row>
    <row r="73" spans="1:16" ht="15.75">
      <c r="A73" s="9"/>
      <c r="B73" s="17"/>
      <c r="C73" s="10"/>
      <c r="D73" s="17"/>
      <c r="E73" s="10"/>
      <c r="F73" s="10"/>
      <c r="G73" s="10"/>
      <c r="H73" s="10"/>
      <c r="P73" s="12"/>
    </row>
    <row r="74" spans="1:16" ht="15.75">
      <c r="A74" s="9"/>
      <c r="B74" s="17"/>
      <c r="C74" s="10"/>
      <c r="D74" s="17"/>
      <c r="E74" s="10"/>
      <c r="F74" s="10"/>
      <c r="G74" s="10"/>
      <c r="H74" s="10"/>
      <c r="I74" s="13"/>
      <c r="J74" s="13"/>
      <c r="K74" s="13"/>
      <c r="L74" s="13"/>
      <c r="M74" s="13"/>
      <c r="N74" s="13"/>
      <c r="O74" s="13"/>
      <c r="P74" s="12"/>
    </row>
    <row r="75" spans="1:16" ht="15.75">
      <c r="A75" s="9"/>
      <c r="B75" s="17"/>
      <c r="C75" s="10"/>
      <c r="D75" s="17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1:16" ht="15.75">
      <c r="A76" s="9"/>
      <c r="B76" s="3"/>
      <c r="C76" s="10"/>
      <c r="D76" s="17"/>
      <c r="E76" s="10"/>
      <c r="F76" s="10"/>
      <c r="G76" s="10"/>
      <c r="H76" s="10"/>
      <c r="P76" s="12"/>
    </row>
    <row r="77" spans="1:16" ht="15.75">
      <c r="A77" s="9"/>
      <c r="B77" s="3"/>
      <c r="C77" s="10"/>
      <c r="D77" s="17"/>
      <c r="E77" s="10"/>
      <c r="F77" s="10"/>
      <c r="G77" s="10"/>
      <c r="H77" s="10"/>
      <c r="P77" s="12"/>
    </row>
    <row r="78" spans="1:16" ht="15.75">
      <c r="A78" s="9"/>
      <c r="B78" s="17"/>
      <c r="C78" s="10"/>
      <c r="D78" s="17"/>
      <c r="E78" s="10"/>
      <c r="F78" s="10"/>
      <c r="G78" s="10"/>
      <c r="H78" s="10"/>
      <c r="P78" s="12"/>
    </row>
    <row r="79" spans="1:16" ht="15.75">
      <c r="A79" s="9"/>
      <c r="B79" s="17"/>
      <c r="C79" s="10"/>
      <c r="D79" s="17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1:16" ht="15.75">
      <c r="A80" s="9"/>
      <c r="B80" s="3"/>
      <c r="C80" s="10"/>
      <c r="D80" s="17"/>
      <c r="E80" s="10"/>
      <c r="F80" s="10"/>
      <c r="G80" s="10"/>
      <c r="H80" s="10"/>
      <c r="P80" s="12"/>
    </row>
  </sheetData>
  <sheetProtection/>
  <mergeCells count="13">
    <mergeCell ref="A4:B4"/>
    <mergeCell ref="C45:F45"/>
    <mergeCell ref="A32:B32"/>
    <mergeCell ref="A35:B35"/>
    <mergeCell ref="A26:B26"/>
    <mergeCell ref="F3:K3"/>
    <mergeCell ref="M4:P4"/>
    <mergeCell ref="F4:K4"/>
    <mergeCell ref="C2:O2"/>
    <mergeCell ref="C48:G48"/>
    <mergeCell ref="C46:L46"/>
    <mergeCell ref="C47:N47"/>
    <mergeCell ref="A40:B40"/>
  </mergeCells>
  <printOptions/>
  <pageMargins left="0.75" right="0.75" top="1" bottom="1" header="0.5" footer="0.5"/>
  <pageSetup horizontalDpi="240" verticalDpi="240" orientation="portrait" scale="75" r:id="rId4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Movemos</cp:lastModifiedBy>
  <cp:lastPrinted>2011-10-30T10:07:36Z</cp:lastPrinted>
  <dcterms:created xsi:type="dcterms:W3CDTF">2000-05-23T05:24:50Z</dcterms:created>
  <dcterms:modified xsi:type="dcterms:W3CDTF">2012-01-14T19:20:40Z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