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41" yWindow="65431" windowWidth="15480" windowHeight="11640" tabRatio="738" firstSheet="1" activeTab="3"/>
  </bookViews>
  <sheets>
    <sheet name="Kohtunikud" sheetId="1" r:id="rId1"/>
    <sheet name="Poisid püss ja püstol" sheetId="2" r:id="rId2"/>
    <sheet name="Tüdrukud püss ja püstol" sheetId="3" r:id="rId3"/>
    <sheet name="Naised ja mehed püstol" sheetId="4" r:id="rId4"/>
    <sheet name="Naised ja mehed püss" sheetId="5" r:id="rId5"/>
    <sheet name="Toelt laskmine" sheetId="6" r:id="rId6"/>
  </sheets>
  <definedNames>
    <definedName name="Prindiala" localSheetId="0">'Kohtunikud'!$A$1:$E$27</definedName>
    <definedName name="Prindiala" localSheetId="5">'Toelt laskmine'!$A$6:$H$26</definedName>
    <definedName name="_xlnm.Print_Area" localSheetId="0">'Kohtunikud'!$A$1:$E$26</definedName>
    <definedName name="_xlnm.Print_Area" localSheetId="3">'Naised ja mehed püstol'!$A$1:$M$56</definedName>
    <definedName name="_xlnm.Print_Area" localSheetId="1">'Poisid püss ja püstol'!$A$1:$K$45</definedName>
    <definedName name="_xlnm.Print_Area" localSheetId="5">'Toelt laskmine'!$A$1:$I$43</definedName>
  </definedNames>
  <calcPr fullCalcOnLoad="1"/>
</workbook>
</file>

<file path=xl/sharedStrings.xml><?xml version="1.0" encoding="utf-8"?>
<sst xmlns="http://schemas.openxmlformats.org/spreadsheetml/2006/main" count="493" uniqueCount="227">
  <si>
    <t>ÕHKRELVADEST LASKMISES</t>
  </si>
  <si>
    <t>Koht</t>
  </si>
  <si>
    <t>Nimi</t>
  </si>
  <si>
    <t>Sünd.</t>
  </si>
  <si>
    <t>Klubi</t>
  </si>
  <si>
    <t>Seeriad</t>
  </si>
  <si>
    <t>Kokku</t>
  </si>
  <si>
    <t>Klass</t>
  </si>
  <si>
    <t>I</t>
  </si>
  <si>
    <t>II</t>
  </si>
  <si>
    <t>III</t>
  </si>
  <si>
    <t>Ülenurme GSK</t>
  </si>
  <si>
    <r>
      <t xml:space="preserve">Õhupüss 40l   </t>
    </r>
    <r>
      <rPr>
        <b/>
        <sz val="12"/>
        <color indexed="12"/>
        <rFont val="Times New Roman Baltic"/>
        <family val="1"/>
      </rPr>
      <t>Naised</t>
    </r>
  </si>
  <si>
    <r>
      <t xml:space="preserve">Õhupüss 60l   </t>
    </r>
    <r>
      <rPr>
        <b/>
        <sz val="12"/>
        <color indexed="12"/>
        <rFont val="Times New Roman Baltic"/>
        <family val="1"/>
      </rPr>
      <t>Mehed</t>
    </r>
  </si>
  <si>
    <t>Margus</t>
  </si>
  <si>
    <r>
      <t xml:space="preserve">Õhupüstol 40l   </t>
    </r>
    <r>
      <rPr>
        <b/>
        <sz val="12"/>
        <color indexed="12"/>
        <rFont val="Times New Roman Baltic"/>
        <family val="1"/>
      </rPr>
      <t>Naised</t>
    </r>
  </si>
  <si>
    <r>
      <t xml:space="preserve">Õhupüstol 60l   </t>
    </r>
    <r>
      <rPr>
        <b/>
        <sz val="12"/>
        <color indexed="12"/>
        <rFont val="Times New Roman Baltic"/>
        <family val="1"/>
      </rPr>
      <t>Mehed</t>
    </r>
  </si>
  <si>
    <r>
      <t xml:space="preserve">Õhupüss 40l   </t>
    </r>
    <r>
      <rPr>
        <b/>
        <sz val="12"/>
        <color indexed="10"/>
        <rFont val="Times New Roman"/>
        <family val="1"/>
      </rPr>
      <t>Tüdrukud</t>
    </r>
  </si>
  <si>
    <r>
      <t xml:space="preserve">Õhupüss 40l   </t>
    </r>
    <r>
      <rPr>
        <b/>
        <sz val="12"/>
        <color indexed="10"/>
        <rFont val="Times New Roman"/>
        <family val="1"/>
      </rPr>
      <t>Poisid</t>
    </r>
  </si>
  <si>
    <r>
      <t xml:space="preserve">Õhupüstol 40l   </t>
    </r>
    <r>
      <rPr>
        <b/>
        <sz val="12"/>
        <color indexed="10"/>
        <rFont val="Times New Roman"/>
        <family val="1"/>
      </rPr>
      <t>Tüdrukud</t>
    </r>
  </si>
  <si>
    <r>
      <t xml:space="preserve">Õhupüstol 40l   </t>
    </r>
    <r>
      <rPr>
        <b/>
        <sz val="12"/>
        <color indexed="10"/>
        <rFont val="Times New Roman"/>
        <family val="1"/>
      </rPr>
      <t>Poisid</t>
    </r>
  </si>
  <si>
    <t>KL MäLK</t>
  </si>
  <si>
    <t>Rasmus</t>
  </si>
  <si>
    <t>Kaiu LK</t>
  </si>
  <si>
    <t>SK Tervis</t>
  </si>
  <si>
    <t>Kohtunikud</t>
  </si>
  <si>
    <t xml:space="preserve">esimees </t>
  </si>
  <si>
    <t>liige</t>
  </si>
  <si>
    <t>Aivo Roonurm</t>
  </si>
  <si>
    <t>Ain Kattai</t>
  </si>
  <si>
    <t>Võistluste žürii</t>
  </si>
  <si>
    <t>Klassifikatsiooni žürii</t>
  </si>
  <si>
    <t>vanemkohtunik</t>
  </si>
  <si>
    <t>Tulejoon:</t>
  </si>
  <si>
    <t>kohtunik</t>
  </si>
  <si>
    <t>Märkide joon:</t>
  </si>
  <si>
    <t>Viktor Ovtšinnikov</t>
  </si>
  <si>
    <t>Airet Võõpsu</t>
  </si>
  <si>
    <t>Tamar Tirp</t>
  </si>
  <si>
    <t>Kairi-Liis</t>
  </si>
  <si>
    <t>MURU</t>
  </si>
  <si>
    <t>Margot</t>
  </si>
  <si>
    <t>NIGUMANN</t>
  </si>
  <si>
    <t>Peeter</t>
  </si>
  <si>
    <t>Siim</t>
  </si>
  <si>
    <t>Reijo</t>
  </si>
  <si>
    <t>VIROLAINEN</t>
  </si>
  <si>
    <t>Vello</t>
  </si>
  <si>
    <t>KARJA</t>
  </si>
  <si>
    <t>Joa</t>
  </si>
  <si>
    <t>PRUKS</t>
  </si>
  <si>
    <t>TIISLER</t>
  </si>
  <si>
    <t>Mariliis</t>
  </si>
  <si>
    <t>Ain</t>
  </si>
  <si>
    <t>Lennart</t>
  </si>
  <si>
    <t>PRUULI</t>
  </si>
  <si>
    <t>Karl</t>
  </si>
  <si>
    <t>KONTOR</t>
  </si>
  <si>
    <t>Tuuli</t>
  </si>
  <si>
    <t>KÜBARSEPP</t>
  </si>
  <si>
    <t>PV SKK</t>
  </si>
  <si>
    <t>Lauri</t>
  </si>
  <si>
    <t>Sigrit</t>
  </si>
  <si>
    <t>SEPP</t>
  </si>
  <si>
    <t>Mario</t>
  </si>
  <si>
    <t>MERIRAND</t>
  </si>
  <si>
    <t>Aivar</t>
  </si>
  <si>
    <t>VANAKAMAR</t>
  </si>
  <si>
    <t>Jüri</t>
  </si>
  <si>
    <t>KILVITS</t>
  </si>
  <si>
    <t>Mari</t>
  </si>
  <si>
    <t>SEEBA</t>
  </si>
  <si>
    <t>Mihkel</t>
  </si>
  <si>
    <t>Liivi</t>
  </si>
  <si>
    <t>ERM</t>
  </si>
  <si>
    <t>Marko</t>
  </si>
  <si>
    <t>AIGRO</t>
  </si>
  <si>
    <t>ROONURM</t>
  </si>
  <si>
    <t>TENSO</t>
  </si>
  <si>
    <t>TIRP</t>
  </si>
  <si>
    <t>Põlva SK</t>
  </si>
  <si>
    <t xml:space="preserve">                 ÕHKRELVADEST LASKMISES</t>
  </si>
  <si>
    <t>Masinateenus OÜ</t>
  </si>
  <si>
    <t>Tel: 7366790</t>
  </si>
  <si>
    <t>WWW: http://www.masinateenus.ee</t>
  </si>
  <si>
    <t>E-mail: info@masinateenus.ee</t>
  </si>
  <si>
    <t>KÕRE</t>
  </si>
  <si>
    <t xml:space="preserve">Heikki-Urmas </t>
  </si>
  <si>
    <t>PODNEK</t>
  </si>
  <si>
    <t>Kaarel</t>
  </si>
  <si>
    <t>Elva LSK</t>
  </si>
  <si>
    <t>Kaur</t>
  </si>
  <si>
    <t>Juta</t>
  </si>
  <si>
    <t>SÕUEAUK</t>
  </si>
  <si>
    <t>Kaia</t>
  </si>
  <si>
    <t>KINDLAM</t>
  </si>
  <si>
    <t xml:space="preserve">Kaarel </t>
  </si>
  <si>
    <t>VILJASTE</t>
  </si>
  <si>
    <t>Jürgen-Johannes</t>
  </si>
  <si>
    <t>JÜRIÖÖ</t>
  </si>
  <si>
    <t>Ahto</t>
  </si>
  <si>
    <t>RÖÖPMANN</t>
  </si>
  <si>
    <t>Heldur</t>
  </si>
  <si>
    <t>KURIG</t>
  </si>
  <si>
    <t>LAURIMAA</t>
  </si>
  <si>
    <t xml:space="preserve">Ave </t>
  </si>
  <si>
    <t>TÄMM</t>
  </si>
  <si>
    <t>SOODLA</t>
  </si>
  <si>
    <t>Taavi</t>
  </si>
  <si>
    <t>AASULA</t>
  </si>
  <si>
    <t>Alar</t>
  </si>
  <si>
    <t>PALK</t>
  </si>
  <si>
    <t>Sigrit Sepp</t>
  </si>
  <si>
    <t>Masinateenus OÜ, Välja 3, Soinaste küla, Ülenurme vald, 61709 Tartumaa</t>
  </si>
  <si>
    <t>M</t>
  </si>
  <si>
    <t>Põlva LSK</t>
  </si>
  <si>
    <t>SK Estasport</t>
  </si>
  <si>
    <t>Ülenurme Gümnaasiumi Spordiklubi 2012.a lahtised MV</t>
  </si>
  <si>
    <t>Ülenurme                                                                                                                  07.01.2012</t>
  </si>
  <si>
    <t>Tiivi</t>
  </si>
  <si>
    <t>MÄNGLI</t>
  </si>
  <si>
    <t>Anvar</t>
  </si>
  <si>
    <t>KARIMOV</t>
  </si>
  <si>
    <t>Valga LSK</t>
  </si>
  <si>
    <t>Viktor</t>
  </si>
  <si>
    <t>MALTSEV</t>
  </si>
  <si>
    <t>Sirle</t>
  </si>
  <si>
    <t>POKK</t>
  </si>
  <si>
    <t>Meeli Mari</t>
  </si>
  <si>
    <t>KURVITS</t>
  </si>
  <si>
    <t xml:space="preserve">Tõnis </t>
  </si>
  <si>
    <t>TIIRIK</t>
  </si>
  <si>
    <t>SK Pentathlon</t>
  </si>
  <si>
    <t>Mati</t>
  </si>
  <si>
    <t>PEHK</t>
  </si>
  <si>
    <t>Märt</t>
  </si>
  <si>
    <t>ORRO</t>
  </si>
  <si>
    <t>Aimar</t>
  </si>
  <si>
    <t>TISCHLER</t>
  </si>
  <si>
    <t>Järvamaa LSK</t>
  </si>
  <si>
    <t>Jaanus</t>
  </si>
  <si>
    <t>SUUROJA</t>
  </si>
  <si>
    <t>Õhupüss 20 lasku toelt</t>
  </si>
  <si>
    <t>Karita</t>
  </si>
  <si>
    <t>ERS</t>
  </si>
  <si>
    <t>Kadri</t>
  </si>
  <si>
    <t>IRDT</t>
  </si>
  <si>
    <t>Marek</t>
  </si>
  <si>
    <t>REPPO</t>
  </si>
  <si>
    <t>Anne-Mari</t>
  </si>
  <si>
    <t>HABAKUKK</t>
  </si>
  <si>
    <t>Siim Christian</t>
  </si>
  <si>
    <t>REPPO-SIREL</t>
  </si>
  <si>
    <t>Tulejoone vanemkohtunik:  Viktor Ovtšinnikov</t>
  </si>
  <si>
    <t>Toomas</t>
  </si>
  <si>
    <t>ARO</t>
  </si>
  <si>
    <t>Raivo</t>
  </si>
  <si>
    <t>JUURIK</t>
  </si>
  <si>
    <t>Ülenurme                                                                                                                       07.01.2012</t>
  </si>
  <si>
    <t>Krit</t>
  </si>
  <si>
    <t>LOSSMANN</t>
  </si>
  <si>
    <t xml:space="preserve">Anette Caroline </t>
  </si>
  <si>
    <t>Daiva</t>
  </si>
  <si>
    <t xml:space="preserve">Kaisa </t>
  </si>
  <si>
    <t>KUUSIK</t>
  </si>
  <si>
    <t>SK Haapsalu</t>
  </si>
  <si>
    <t>Sandra</t>
  </si>
  <si>
    <t>SAARNIIT</t>
  </si>
  <si>
    <t>Harri</t>
  </si>
  <si>
    <t>VESI</t>
  </si>
  <si>
    <t xml:space="preserve">Karl </t>
  </si>
  <si>
    <t>KAUSTEL</t>
  </si>
  <si>
    <t xml:space="preserve">Martten </t>
  </si>
  <si>
    <t>TIITSMA</t>
  </si>
  <si>
    <t>ROOSILEHT</t>
  </si>
  <si>
    <t>Edik</t>
  </si>
  <si>
    <t>KOPPELMANN</t>
  </si>
  <si>
    <t>Ants</t>
  </si>
  <si>
    <t>PERTELSON</t>
  </si>
  <si>
    <t>Ljudmila</t>
  </si>
  <si>
    <t>KORTŠAGINA</t>
  </si>
  <si>
    <t>Paula</t>
  </si>
  <si>
    <t>TAMM</t>
  </si>
  <si>
    <t>Marjana-Kristiina</t>
  </si>
  <si>
    <t>MERONEN</t>
  </si>
  <si>
    <t>Kuressaare NHK</t>
  </si>
  <si>
    <t>Kristjan</t>
  </si>
  <si>
    <t>Ethel</t>
  </si>
  <si>
    <t>ROZENTOV</t>
  </si>
  <si>
    <t>Tiiu</t>
  </si>
  <si>
    <t>NÖÖRI</t>
  </si>
  <si>
    <t xml:space="preserve">Märt </t>
  </si>
  <si>
    <t>MÄEMETS</t>
  </si>
  <si>
    <t xml:space="preserve">Ats </t>
  </si>
  <si>
    <t>PÕDER</t>
  </si>
  <si>
    <t>TALMEISTER</t>
  </si>
  <si>
    <t>Tõnu</t>
  </si>
  <si>
    <t>PÄRNAMÄE</t>
  </si>
  <si>
    <t>TSVK</t>
  </si>
  <si>
    <t>PAJUMAA</t>
  </si>
  <si>
    <t>LEPPARU</t>
  </si>
  <si>
    <t>Marina</t>
  </si>
  <si>
    <t>GRODETSKAJA</t>
  </si>
  <si>
    <t>Triinu</t>
  </si>
  <si>
    <t>TUUGA</t>
  </si>
  <si>
    <t>Kristi</t>
  </si>
  <si>
    <t>UUKKIVI</t>
  </si>
  <si>
    <t>Janari</t>
  </si>
  <si>
    <t>SAI</t>
  </si>
  <si>
    <t>Kristen</t>
  </si>
  <si>
    <t>MADISSOO</t>
  </si>
  <si>
    <t>PUIO</t>
  </si>
  <si>
    <t>UIBOAID</t>
  </si>
  <si>
    <t>11x</t>
  </si>
  <si>
    <t>10x</t>
  </si>
  <si>
    <t>Ülenurme                                                                                                                 7.01.2012</t>
  </si>
  <si>
    <t>Aleksandr</t>
  </si>
  <si>
    <t>VORONIN</t>
  </si>
  <si>
    <t>Kert</t>
  </si>
  <si>
    <t>Tulejoone vanemkohtunik:  Aivo Roonurm</t>
  </si>
  <si>
    <t xml:space="preserve">     Arvestuse vanemkohtunik: Ain Kattai</t>
  </si>
  <si>
    <t>Ülenurme                                                                                                         07.01.2012</t>
  </si>
  <si>
    <t xml:space="preserve">ÜGSK 2012.a lahtiste MV õhkrelvadest kohtunikud </t>
  </si>
  <si>
    <t xml:space="preserve">Toetajad: Eesti Kultuurkapital, OÜ Masinateenus, Tippkvaliteet OÜ, OÜ Trapper, Ülenurme Vallavalitsus </t>
  </si>
  <si>
    <t xml:space="preserve">Toetajad: Eesti Kultuurkapital, OÜ Masinateenus, OÜ Tippkvaliteet, OÜ Trapper, Ülenurme Vallavalitsus </t>
  </si>
  <si>
    <r>
      <t xml:space="preserve">Toetajad: </t>
    </r>
    <r>
      <rPr>
        <b/>
        <i/>
        <sz val="10"/>
        <rFont val="Times New Roman Baltic"/>
        <family val="0"/>
      </rPr>
      <t>Eesti Kultuurkapital</t>
    </r>
    <r>
      <rPr>
        <sz val="10"/>
        <rFont val="Times New Roman Baltic"/>
        <family val="0"/>
      </rPr>
      <t>,</t>
    </r>
    <r>
      <rPr>
        <b/>
        <i/>
        <sz val="10"/>
        <rFont val="Times New Roman Baltic"/>
        <family val="1"/>
      </rPr>
      <t xml:space="preserve"> OÜ Masinateenus, OÜ Tippkvaliteet, OÜ Trapper, Ülenurme Vallavalitsus </t>
    </r>
  </si>
  <si>
    <t>Martin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</si>
</sst>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0"/>
      <name val="Arial"/>
      <family val="0"/>
    </font>
    <font>
      <b/>
      <sz val="14"/>
      <name val="Times New Roman Baltic"/>
      <family val="1"/>
    </font>
    <font>
      <sz val="12"/>
      <name val="Times New Roman"/>
      <family val="1"/>
    </font>
    <font>
      <b/>
      <i/>
      <sz val="11"/>
      <name val="Times New Roman Baltic"/>
      <family val="1"/>
    </font>
    <font>
      <b/>
      <i/>
      <sz val="11"/>
      <color indexed="12"/>
      <name val="Times New Roman Baltic"/>
      <family val="1"/>
    </font>
    <font>
      <sz val="12"/>
      <name val="Times New Roman Baltic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 Baltic"/>
      <family val="1"/>
    </font>
    <font>
      <b/>
      <sz val="12"/>
      <color indexed="12"/>
      <name val="Times New Roman Baltic"/>
      <family val="1"/>
    </font>
    <font>
      <i/>
      <u val="single"/>
      <sz val="10"/>
      <name val="Times New Roman Baltic"/>
      <family val="1"/>
    </font>
    <font>
      <i/>
      <u val="single"/>
      <sz val="12"/>
      <name val="Times New Roman Baltic"/>
      <family val="1"/>
    </font>
    <font>
      <sz val="11"/>
      <name val="Times New Roman"/>
      <family val="1"/>
    </font>
    <font>
      <b/>
      <i/>
      <sz val="10"/>
      <name val="Times New Roman Baltic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10"/>
      <name val="Times New Roman Baltic"/>
      <family val="0"/>
    </font>
    <font>
      <b/>
      <sz val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80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0" fillId="0" borderId="0" xfId="53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53" applyFont="1" applyAlignment="1" applyProtection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14" fontId="5" fillId="0" borderId="0" xfId="0" applyNumberFormat="1" applyFont="1" applyFill="1" applyAlignment="1">
      <alignment/>
    </xf>
    <xf numFmtId="0" fontId="14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6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81" fontId="17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4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veeb.kulka.ee/" TargetMode="External" /><Relationship Id="rId5" Type="http://schemas.openxmlformats.org/officeDocument/2006/relationships/hyperlink" Target="http://veeb.kulka.ee/" TargetMode="External" /><Relationship Id="rId6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hyperlink" Target="http://veeb.kulka.ee/" TargetMode="External" /><Relationship Id="rId4" Type="http://schemas.openxmlformats.org/officeDocument/2006/relationships/hyperlink" Target="http://veeb.kulka.ee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veeb.kulka.ee/" TargetMode="External" /><Relationship Id="rId5" Type="http://schemas.openxmlformats.org/officeDocument/2006/relationships/hyperlink" Target="http://veeb.kulka.ee/" TargetMode="External" /><Relationship Id="rId6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rapper.ee/index.php" TargetMode="External" /><Relationship Id="rId3" Type="http://schemas.openxmlformats.org/officeDocument/2006/relationships/hyperlink" Target="http://www.trapper.ee/index.php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Relationship Id="rId6" Type="http://schemas.openxmlformats.org/officeDocument/2006/relationships/hyperlink" Target="http://veeb.kulka.ee/" TargetMode="External" /><Relationship Id="rId7" Type="http://schemas.openxmlformats.org/officeDocument/2006/relationships/hyperlink" Target="http://veeb.kulka.ee/" TargetMode="External" /><Relationship Id="rId8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veeb.kulka.ee/" TargetMode="External" /><Relationship Id="rId5" Type="http://schemas.openxmlformats.org/officeDocument/2006/relationships/hyperlink" Target="http://veeb.kulka.ee/" TargetMode="External" /><Relationship Id="rId6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38</xdr:row>
      <xdr:rowOff>47625</xdr:rowOff>
    </xdr:from>
    <xdr:to>
      <xdr:col>9</xdr:col>
      <xdr:colOff>428625</xdr:colOff>
      <xdr:row>44</xdr:row>
      <xdr:rowOff>28575</xdr:rowOff>
    </xdr:to>
    <xdr:pic>
      <xdr:nvPicPr>
        <xdr:cNvPr id="1" name="Picture 21" descr="« Avaleh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7696200"/>
          <a:ext cx="1885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30</xdr:row>
      <xdr:rowOff>152400</xdr:rowOff>
    </xdr:from>
    <xdr:to>
      <xdr:col>3</xdr:col>
      <xdr:colOff>142875</xdr:colOff>
      <xdr:row>36</xdr:row>
      <xdr:rowOff>180975</xdr:rowOff>
    </xdr:to>
    <xdr:pic>
      <xdr:nvPicPr>
        <xdr:cNvPr id="2" name="Picture 22" descr="tiitli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200775"/>
          <a:ext cx="2552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37</xdr:row>
      <xdr:rowOff>133350</xdr:rowOff>
    </xdr:from>
    <xdr:to>
      <xdr:col>4</xdr:col>
      <xdr:colOff>28575</xdr:colOff>
      <xdr:row>43</xdr:row>
      <xdr:rowOff>9525</xdr:rowOff>
    </xdr:to>
    <xdr:pic>
      <xdr:nvPicPr>
        <xdr:cNvPr id="3" name="Picture 23" descr="kultuurkapital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7581900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30</xdr:row>
      <xdr:rowOff>161925</xdr:rowOff>
    </xdr:from>
    <xdr:to>
      <xdr:col>10</xdr:col>
      <xdr:colOff>133350</xdr:colOff>
      <xdr:row>37</xdr:row>
      <xdr:rowOff>133350</xdr:rowOff>
    </xdr:to>
    <xdr:pic>
      <xdr:nvPicPr>
        <xdr:cNvPr id="4" name="Picture 24" descr="visiit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0" y="6210300"/>
          <a:ext cx="2838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35</xdr:row>
      <xdr:rowOff>180975</xdr:rowOff>
    </xdr:from>
    <xdr:to>
      <xdr:col>2</xdr:col>
      <xdr:colOff>476250</xdr:colOff>
      <xdr:row>39</xdr:row>
      <xdr:rowOff>95250</xdr:rowOff>
    </xdr:to>
    <xdr:pic>
      <xdr:nvPicPr>
        <xdr:cNvPr id="1" name="Picture 7" descr="tiitl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219950"/>
          <a:ext cx="1876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35</xdr:row>
      <xdr:rowOff>28575</xdr:rowOff>
    </xdr:from>
    <xdr:to>
      <xdr:col>9</xdr:col>
      <xdr:colOff>390525</xdr:colOff>
      <xdr:row>41</xdr:row>
      <xdr:rowOff>38100</xdr:rowOff>
    </xdr:to>
    <xdr:pic>
      <xdr:nvPicPr>
        <xdr:cNvPr id="2" name="Picture 11" descr="kultuurkapital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7067550"/>
          <a:ext cx="28765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49</xdr:row>
      <xdr:rowOff>28575</xdr:rowOff>
    </xdr:from>
    <xdr:to>
      <xdr:col>12</xdr:col>
      <xdr:colOff>38100</xdr:colOff>
      <xdr:row>55</xdr:row>
      <xdr:rowOff>57150</xdr:rowOff>
    </xdr:to>
    <xdr:pic>
      <xdr:nvPicPr>
        <xdr:cNvPr id="1" name="Picture 2" descr="« Avaleh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9496425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38100</xdr:rowOff>
    </xdr:from>
    <xdr:to>
      <xdr:col>4</xdr:col>
      <xdr:colOff>76200</xdr:colOff>
      <xdr:row>47</xdr:row>
      <xdr:rowOff>95250</xdr:rowOff>
    </xdr:to>
    <xdr:pic>
      <xdr:nvPicPr>
        <xdr:cNvPr id="2" name="Picture 4" descr="tiitli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020050"/>
          <a:ext cx="2552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48</xdr:row>
      <xdr:rowOff>85725</xdr:rowOff>
    </xdr:from>
    <xdr:to>
      <xdr:col>4</xdr:col>
      <xdr:colOff>647700</xdr:colOff>
      <xdr:row>55</xdr:row>
      <xdr:rowOff>28575</xdr:rowOff>
    </xdr:to>
    <xdr:pic>
      <xdr:nvPicPr>
        <xdr:cNvPr id="3" name="Picture 6" descr="kultuurkapital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391650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38</xdr:row>
      <xdr:rowOff>190500</xdr:rowOff>
    </xdr:from>
    <xdr:to>
      <xdr:col>12</xdr:col>
      <xdr:colOff>142875</xdr:colOff>
      <xdr:row>47</xdr:row>
      <xdr:rowOff>9525</xdr:rowOff>
    </xdr:to>
    <xdr:pic>
      <xdr:nvPicPr>
        <xdr:cNvPr id="4" name="Picture 7" descr="visiit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7810500"/>
          <a:ext cx="2838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45</xdr:row>
      <xdr:rowOff>38100</xdr:rowOff>
    </xdr:from>
    <xdr:to>
      <xdr:col>2</xdr:col>
      <xdr:colOff>800100</xdr:colOff>
      <xdr:row>51</xdr:row>
      <xdr:rowOff>85725</xdr:rowOff>
    </xdr:to>
    <xdr:pic>
      <xdr:nvPicPr>
        <xdr:cNvPr id="1" name="Picture 2" descr="« Avalehel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877300"/>
          <a:ext cx="1543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53</xdr:row>
      <xdr:rowOff>28575</xdr:rowOff>
    </xdr:from>
    <xdr:to>
      <xdr:col>11</xdr:col>
      <xdr:colOff>381000</xdr:colOff>
      <xdr:row>59</xdr:row>
      <xdr:rowOff>57150</xdr:rowOff>
    </xdr:to>
    <xdr:pic>
      <xdr:nvPicPr>
        <xdr:cNvPr id="2" name="Picture 5" descr="« Avaleh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0163175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44</xdr:row>
      <xdr:rowOff>38100</xdr:rowOff>
    </xdr:from>
    <xdr:to>
      <xdr:col>3</xdr:col>
      <xdr:colOff>238125</xdr:colOff>
      <xdr:row>51</xdr:row>
      <xdr:rowOff>95250</xdr:rowOff>
    </xdr:to>
    <xdr:pic>
      <xdr:nvPicPr>
        <xdr:cNvPr id="3" name="Picture 6" descr="tiitlit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686800"/>
          <a:ext cx="2552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52</xdr:row>
      <xdr:rowOff>85725</xdr:rowOff>
    </xdr:from>
    <xdr:to>
      <xdr:col>4</xdr:col>
      <xdr:colOff>257175</xdr:colOff>
      <xdr:row>59</xdr:row>
      <xdr:rowOff>28575</xdr:rowOff>
    </xdr:to>
    <xdr:pic>
      <xdr:nvPicPr>
        <xdr:cNvPr id="4" name="Picture 7" descr="kultuurkapital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10058400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42</xdr:row>
      <xdr:rowOff>190500</xdr:rowOff>
    </xdr:from>
    <xdr:to>
      <xdr:col>11</xdr:col>
      <xdr:colOff>371475</xdr:colOff>
      <xdr:row>51</xdr:row>
      <xdr:rowOff>9525</xdr:rowOff>
    </xdr:to>
    <xdr:pic>
      <xdr:nvPicPr>
        <xdr:cNvPr id="5" name="Picture 8" descr="visiit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76600" y="8477250"/>
          <a:ext cx="2838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35</xdr:row>
      <xdr:rowOff>142875</xdr:rowOff>
    </xdr:from>
    <xdr:to>
      <xdr:col>7</xdr:col>
      <xdr:colOff>609600</xdr:colOff>
      <xdr:row>42</xdr:row>
      <xdr:rowOff>152400</xdr:rowOff>
    </xdr:to>
    <xdr:pic>
      <xdr:nvPicPr>
        <xdr:cNvPr id="1" name="Picture 11" descr="« Avaleh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6838950"/>
          <a:ext cx="1885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47625</xdr:rowOff>
    </xdr:from>
    <xdr:to>
      <xdr:col>3</xdr:col>
      <xdr:colOff>228600</xdr:colOff>
      <xdr:row>34</xdr:row>
      <xdr:rowOff>66675</xdr:rowOff>
    </xdr:to>
    <xdr:pic>
      <xdr:nvPicPr>
        <xdr:cNvPr id="2" name="Picture 12" descr="tiitli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381625"/>
          <a:ext cx="2552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35</xdr:row>
      <xdr:rowOff>95250</xdr:rowOff>
    </xdr:from>
    <xdr:to>
      <xdr:col>4</xdr:col>
      <xdr:colOff>228600</xdr:colOff>
      <xdr:row>42</xdr:row>
      <xdr:rowOff>38100</xdr:rowOff>
    </xdr:to>
    <xdr:pic>
      <xdr:nvPicPr>
        <xdr:cNvPr id="3" name="Picture 13" descr="kultuurkapital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791325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26</xdr:row>
      <xdr:rowOff>142875</xdr:rowOff>
    </xdr:from>
    <xdr:to>
      <xdr:col>8</xdr:col>
      <xdr:colOff>219075</xdr:colOff>
      <xdr:row>34</xdr:row>
      <xdr:rowOff>123825</xdr:rowOff>
    </xdr:to>
    <xdr:pic>
      <xdr:nvPicPr>
        <xdr:cNvPr id="4" name="Picture 14" descr="visiit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0" y="5314950"/>
          <a:ext cx="2838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1182.ee/baas/disp.cgi?uid=00030P5OMaeRQ3f0sMmm5&amp;hl=masinateenus" TargetMode="External" /><Relationship Id="rId2" Type="http://schemas.openxmlformats.org/officeDocument/2006/relationships/hyperlink" Target="http://www.1182.ee/?rurl=00030P5O" TargetMode="External" /><Relationship Id="rId3" Type="http://schemas.openxmlformats.org/officeDocument/2006/relationships/hyperlink" Target="mailto:info@masinateenus.ee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6">
      <selection activeCell="E30" sqref="E30"/>
    </sheetView>
  </sheetViews>
  <sheetFormatPr defaultColWidth="9.140625" defaultRowHeight="12.75"/>
  <cols>
    <col min="5" max="5" width="30.28125" style="0" customWidth="1"/>
  </cols>
  <sheetData>
    <row r="1" spans="1:5" ht="16.5">
      <c r="A1" s="58" t="s">
        <v>222</v>
      </c>
      <c r="B1" s="58"/>
      <c r="C1" s="58"/>
      <c r="D1" s="58"/>
      <c r="E1" s="58"/>
    </row>
    <row r="3" spans="1:5" ht="15.75">
      <c r="A3" s="30"/>
      <c r="B3" s="31"/>
      <c r="C3" s="31"/>
      <c r="D3" s="59">
        <v>40915</v>
      </c>
      <c r="E3" s="59"/>
    </row>
    <row r="4" spans="1:5" ht="15">
      <c r="A4" s="31"/>
      <c r="B4" s="31"/>
      <c r="C4" s="31"/>
      <c r="D4" s="31"/>
      <c r="E4" s="31"/>
    </row>
    <row r="5" spans="1:5" ht="15.75">
      <c r="A5" s="30" t="s">
        <v>30</v>
      </c>
      <c r="B5" s="31"/>
      <c r="C5" s="31"/>
      <c r="D5" s="30"/>
      <c r="E5" s="31"/>
    </row>
    <row r="6" spans="1:5" ht="15">
      <c r="A6" s="31"/>
      <c r="B6" s="31"/>
      <c r="C6" s="31"/>
      <c r="D6" s="31"/>
      <c r="E6" s="31"/>
    </row>
    <row r="7" spans="1:5" ht="15">
      <c r="A7" s="31" t="s">
        <v>26</v>
      </c>
      <c r="B7" s="31"/>
      <c r="C7" s="31" t="s">
        <v>36</v>
      </c>
      <c r="D7" s="31"/>
      <c r="E7" s="31"/>
    </row>
    <row r="8" spans="1:5" ht="15">
      <c r="A8" s="31" t="s">
        <v>27</v>
      </c>
      <c r="B8" s="31"/>
      <c r="C8" s="31" t="s">
        <v>28</v>
      </c>
      <c r="D8" s="31"/>
      <c r="E8" s="31"/>
    </row>
    <row r="9" spans="1:5" ht="15">
      <c r="A9" s="31" t="s">
        <v>27</v>
      </c>
      <c r="B9" s="31"/>
      <c r="C9" s="31" t="s">
        <v>29</v>
      </c>
      <c r="E9" s="31"/>
    </row>
    <row r="10" spans="1:5" ht="15">
      <c r="A10" s="31"/>
      <c r="B10" s="31"/>
      <c r="C10" s="31"/>
      <c r="D10" s="31"/>
      <c r="E10" s="31"/>
    </row>
    <row r="11" spans="1:5" ht="15.75">
      <c r="A11" s="30" t="s">
        <v>31</v>
      </c>
      <c r="B11" s="31"/>
      <c r="C11" s="31"/>
      <c r="D11" s="30"/>
      <c r="E11" s="31"/>
    </row>
    <row r="12" spans="1:5" ht="15">
      <c r="A12" s="31"/>
      <c r="B12" s="31"/>
      <c r="C12" s="31"/>
      <c r="D12" s="31"/>
      <c r="E12" s="31"/>
    </row>
    <row r="13" spans="1:5" ht="15">
      <c r="A13" s="31" t="s">
        <v>26</v>
      </c>
      <c r="B13" s="31"/>
      <c r="C13" s="31" t="s">
        <v>29</v>
      </c>
      <c r="D13" s="31"/>
      <c r="E13" s="31"/>
    </row>
    <row r="14" spans="1:5" ht="15">
      <c r="A14" s="31" t="s">
        <v>27</v>
      </c>
      <c r="B14" s="31"/>
      <c r="C14" s="31" t="s">
        <v>38</v>
      </c>
      <c r="D14" s="31"/>
      <c r="E14" s="31"/>
    </row>
    <row r="15" ht="15">
      <c r="E15" s="31"/>
    </row>
    <row r="16" spans="1:5" ht="15.75">
      <c r="A16" s="30" t="s">
        <v>25</v>
      </c>
      <c r="B16" s="31"/>
      <c r="C16" s="31"/>
      <c r="D16" s="31"/>
      <c r="E16" s="31"/>
    </row>
    <row r="17" spans="1:5" ht="15.75">
      <c r="A17" s="30"/>
      <c r="B17" s="31"/>
      <c r="C17" s="31"/>
      <c r="D17" s="31"/>
      <c r="E17" s="31"/>
    </row>
    <row r="18" spans="1:5" ht="15">
      <c r="A18" s="32" t="s">
        <v>33</v>
      </c>
      <c r="C18" s="31"/>
      <c r="D18" s="31"/>
      <c r="E18" s="31"/>
    </row>
    <row r="19" spans="1:4" ht="15">
      <c r="A19" s="31" t="s">
        <v>32</v>
      </c>
      <c r="B19" s="31"/>
      <c r="C19" s="31" t="s">
        <v>28</v>
      </c>
      <c r="D19" s="31"/>
    </row>
    <row r="20" spans="1:5" ht="15">
      <c r="A20" s="31" t="s">
        <v>34</v>
      </c>
      <c r="B20" s="31"/>
      <c r="C20" s="31" t="s">
        <v>36</v>
      </c>
      <c r="D20" s="31"/>
      <c r="E20" s="31"/>
    </row>
    <row r="21" ht="12" customHeight="1"/>
    <row r="22" spans="1:5" ht="15">
      <c r="A22" s="31" t="s">
        <v>35</v>
      </c>
      <c r="C22" s="31"/>
      <c r="D22" s="31"/>
      <c r="E22" s="31"/>
    </row>
    <row r="23" spans="1:5" ht="15">
      <c r="A23" s="31" t="s">
        <v>32</v>
      </c>
      <c r="B23" s="31"/>
      <c r="C23" s="31" t="s">
        <v>36</v>
      </c>
      <c r="D23" s="31"/>
      <c r="E23" s="31"/>
    </row>
    <row r="24" spans="1:5" ht="15">
      <c r="A24" s="31" t="s">
        <v>34</v>
      </c>
      <c r="B24" s="31"/>
      <c r="C24" s="31" t="s">
        <v>112</v>
      </c>
      <c r="D24" s="31"/>
      <c r="E24" s="31"/>
    </row>
    <row r="25" spans="1:5" ht="15">
      <c r="A25" s="31"/>
      <c r="B25" s="31"/>
      <c r="C25" s="31" t="s">
        <v>37</v>
      </c>
      <c r="E25" s="31"/>
    </row>
    <row r="26" ht="15">
      <c r="C26" s="31"/>
    </row>
  </sheetData>
  <sheetProtection/>
  <mergeCells count="2">
    <mergeCell ref="A1:E1"/>
    <mergeCell ref="D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6.57421875" style="5" bestFit="1" customWidth="1"/>
    <col min="2" max="2" width="16.421875" style="1" customWidth="1"/>
    <col min="3" max="3" width="14.57421875" style="1" customWidth="1"/>
    <col min="4" max="4" width="6.00390625" style="5" customWidth="1"/>
    <col min="5" max="5" width="14.421875" style="1" customWidth="1"/>
    <col min="6" max="7" width="4.140625" style="5" bestFit="1" customWidth="1"/>
    <col min="8" max="9" width="4.00390625" style="5" bestFit="1" customWidth="1"/>
    <col min="10" max="10" width="7.7109375" style="5" customWidth="1"/>
    <col min="11" max="11" width="6.28125" style="5" customWidth="1"/>
    <col min="12" max="16384" width="9.140625" style="1" customWidth="1"/>
  </cols>
  <sheetData>
    <row r="1" spans="1:12" ht="18.75">
      <c r="A1" s="66" t="s">
        <v>117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46"/>
    </row>
    <row r="2" spans="1:12" ht="18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46"/>
    </row>
    <row r="3" spans="1:12" ht="13.5">
      <c r="A3" s="65" t="s">
        <v>223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5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2" t="s">
        <v>215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47"/>
    </row>
    <row r="6" spans="1:11" ht="15.75">
      <c r="A6" s="14"/>
      <c r="B6" s="7"/>
      <c r="C6" s="7"/>
      <c r="D6" s="14"/>
      <c r="E6" s="7"/>
      <c r="F6" s="14"/>
      <c r="G6" s="14"/>
      <c r="H6" s="14"/>
      <c r="I6" s="14"/>
      <c r="J6" s="14"/>
      <c r="K6" s="14"/>
    </row>
    <row r="7" spans="1:11" ht="15.75">
      <c r="A7" s="61" t="s">
        <v>18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4" ht="15.75">
      <c r="A8" s="14"/>
      <c r="B8" s="7"/>
      <c r="C8" s="7"/>
      <c r="D8" s="14"/>
      <c r="E8" s="7"/>
      <c r="F8" s="14"/>
      <c r="G8" s="14"/>
      <c r="H8" s="14"/>
      <c r="I8" s="14"/>
      <c r="J8" s="15"/>
      <c r="K8" s="14"/>
      <c r="N8" s="35"/>
    </row>
    <row r="9" spans="1:11" ht="15.75">
      <c r="A9" s="16" t="s">
        <v>1</v>
      </c>
      <c r="B9" s="60" t="s">
        <v>2</v>
      </c>
      <c r="C9" s="60"/>
      <c r="D9" s="16" t="s">
        <v>3</v>
      </c>
      <c r="E9" s="17" t="s">
        <v>4</v>
      </c>
      <c r="F9" s="60" t="s">
        <v>5</v>
      </c>
      <c r="G9" s="60"/>
      <c r="H9" s="60"/>
      <c r="I9" s="60"/>
      <c r="J9" s="16" t="s">
        <v>6</v>
      </c>
      <c r="K9" s="16" t="s">
        <v>7</v>
      </c>
    </row>
    <row r="10" ht="15.75">
      <c r="A10" s="16"/>
    </row>
    <row r="11" spans="1:11" ht="15.75">
      <c r="A11" s="15" t="s">
        <v>8</v>
      </c>
      <c r="B11" s="18" t="s">
        <v>108</v>
      </c>
      <c r="C11" s="18" t="s">
        <v>109</v>
      </c>
      <c r="D11" s="14">
        <v>1994</v>
      </c>
      <c r="E11" s="7" t="s">
        <v>23</v>
      </c>
      <c r="F11" s="14">
        <v>95</v>
      </c>
      <c r="G11" s="14">
        <v>93</v>
      </c>
      <c r="H11" s="14">
        <v>94</v>
      </c>
      <c r="I11" s="14">
        <v>94</v>
      </c>
      <c r="J11" s="15">
        <f aca="true" t="shared" si="0" ref="J11:J19">SUM(F11:I11)</f>
        <v>376</v>
      </c>
      <c r="K11" s="5" t="s">
        <v>8</v>
      </c>
    </row>
    <row r="12" spans="1:11" ht="15.75">
      <c r="A12" s="15" t="s">
        <v>9</v>
      </c>
      <c r="B12" s="24" t="s">
        <v>207</v>
      </c>
      <c r="C12" s="24" t="s">
        <v>208</v>
      </c>
      <c r="D12" s="25">
        <v>1995</v>
      </c>
      <c r="E12" s="7" t="s">
        <v>24</v>
      </c>
      <c r="F12" s="14">
        <v>92</v>
      </c>
      <c r="G12" s="14">
        <v>98</v>
      </c>
      <c r="H12" s="14">
        <v>89</v>
      </c>
      <c r="I12" s="14">
        <v>93</v>
      </c>
      <c r="J12" s="15">
        <f t="shared" si="0"/>
        <v>372</v>
      </c>
      <c r="K12" s="5" t="s">
        <v>9</v>
      </c>
    </row>
    <row r="13" spans="1:11" ht="15.75">
      <c r="A13" s="15" t="s">
        <v>10</v>
      </c>
      <c r="B13" s="7" t="s">
        <v>91</v>
      </c>
      <c r="C13" s="7" t="s">
        <v>104</v>
      </c>
      <c r="D13" s="14">
        <v>1996</v>
      </c>
      <c r="E13" s="7" t="s">
        <v>21</v>
      </c>
      <c r="F13" s="14">
        <v>96</v>
      </c>
      <c r="G13" s="14">
        <v>93</v>
      </c>
      <c r="H13" s="14">
        <v>86</v>
      </c>
      <c r="I13" s="14">
        <v>90</v>
      </c>
      <c r="J13" s="15">
        <f t="shared" si="0"/>
        <v>365</v>
      </c>
      <c r="K13" s="5" t="s">
        <v>9</v>
      </c>
    </row>
    <row r="14" spans="1:11" ht="15.75">
      <c r="A14" s="14">
        <v>4</v>
      </c>
      <c r="B14" s="18" t="s">
        <v>98</v>
      </c>
      <c r="C14" s="18" t="s">
        <v>99</v>
      </c>
      <c r="D14" s="14">
        <v>1995</v>
      </c>
      <c r="E14" s="7" t="s">
        <v>115</v>
      </c>
      <c r="F14" s="14">
        <v>89</v>
      </c>
      <c r="G14" s="14">
        <v>91</v>
      </c>
      <c r="H14" s="14">
        <v>93</v>
      </c>
      <c r="I14" s="14">
        <v>86</v>
      </c>
      <c r="J14" s="15">
        <f t="shared" si="0"/>
        <v>359</v>
      </c>
      <c r="K14" s="5" t="s">
        <v>9</v>
      </c>
    </row>
    <row r="15" spans="1:11" ht="15.75">
      <c r="A15" s="14">
        <v>5</v>
      </c>
      <c r="B15" s="18" t="s">
        <v>100</v>
      </c>
      <c r="C15" s="18" t="s">
        <v>101</v>
      </c>
      <c r="D15" s="14">
        <v>1995</v>
      </c>
      <c r="E15" s="7" t="s">
        <v>80</v>
      </c>
      <c r="F15" s="14">
        <v>90</v>
      </c>
      <c r="G15" s="14">
        <v>86</v>
      </c>
      <c r="H15" s="14">
        <v>90</v>
      </c>
      <c r="I15" s="14">
        <v>91</v>
      </c>
      <c r="J15" s="15">
        <f t="shared" si="0"/>
        <v>357</v>
      </c>
      <c r="K15" s="5" t="s">
        <v>9</v>
      </c>
    </row>
    <row r="16" spans="1:11" ht="15.75">
      <c r="A16" s="14">
        <v>6</v>
      </c>
      <c r="B16" s="18" t="s">
        <v>87</v>
      </c>
      <c r="C16" s="18" t="s">
        <v>88</v>
      </c>
      <c r="D16" s="14">
        <v>1994</v>
      </c>
      <c r="E16" s="7" t="s">
        <v>21</v>
      </c>
      <c r="F16" s="14">
        <v>88</v>
      </c>
      <c r="G16" s="14">
        <v>86</v>
      </c>
      <c r="H16" s="14">
        <v>90</v>
      </c>
      <c r="I16" s="14">
        <v>86</v>
      </c>
      <c r="J16" s="15">
        <f t="shared" si="0"/>
        <v>350</v>
      </c>
      <c r="K16" s="5" t="s">
        <v>10</v>
      </c>
    </row>
    <row r="17" spans="1:11" ht="15.75">
      <c r="A17" s="14">
        <v>7</v>
      </c>
      <c r="B17" s="7" t="s">
        <v>151</v>
      </c>
      <c r="C17" s="7" t="s">
        <v>152</v>
      </c>
      <c r="D17" s="14">
        <v>1997</v>
      </c>
      <c r="E17" s="7" t="s">
        <v>90</v>
      </c>
      <c r="F17" s="14">
        <v>84</v>
      </c>
      <c r="G17" s="14">
        <v>81</v>
      </c>
      <c r="H17" s="14">
        <v>91</v>
      </c>
      <c r="I17" s="14">
        <v>92</v>
      </c>
      <c r="J17" s="15">
        <f t="shared" si="0"/>
        <v>348</v>
      </c>
      <c r="K17" s="5" t="s">
        <v>10</v>
      </c>
    </row>
    <row r="18" spans="1:11" ht="15.75">
      <c r="A18" s="14">
        <v>8</v>
      </c>
      <c r="B18" s="7" t="s">
        <v>96</v>
      </c>
      <c r="C18" s="7" t="s">
        <v>97</v>
      </c>
      <c r="D18" s="14">
        <v>1996</v>
      </c>
      <c r="E18" s="7" t="s">
        <v>90</v>
      </c>
      <c r="F18" s="14">
        <v>83</v>
      </c>
      <c r="G18" s="14">
        <v>86</v>
      </c>
      <c r="H18" s="14">
        <v>90</v>
      </c>
      <c r="I18" s="14">
        <v>81</v>
      </c>
      <c r="J18" s="15">
        <f t="shared" si="0"/>
        <v>340</v>
      </c>
      <c r="K18" s="5" t="s">
        <v>10</v>
      </c>
    </row>
    <row r="19" spans="1:10" ht="15.75">
      <c r="A19" s="14">
        <v>9</v>
      </c>
      <c r="B19" s="1" t="s">
        <v>172</v>
      </c>
      <c r="C19" s="7" t="s">
        <v>173</v>
      </c>
      <c r="D19" s="14">
        <v>1999</v>
      </c>
      <c r="E19" s="7" t="s">
        <v>165</v>
      </c>
      <c r="F19" s="14">
        <v>74</v>
      </c>
      <c r="G19" s="14">
        <v>61</v>
      </c>
      <c r="H19" s="14">
        <v>65</v>
      </c>
      <c r="I19" s="14">
        <v>47</v>
      </c>
      <c r="J19" s="15">
        <f t="shared" si="0"/>
        <v>247</v>
      </c>
    </row>
    <row r="20" spans="1:11" ht="15.75">
      <c r="A20" s="14"/>
      <c r="B20" s="16"/>
      <c r="C20" s="16"/>
      <c r="D20" s="16"/>
      <c r="E20" s="17"/>
      <c r="F20" s="16"/>
      <c r="G20" s="16"/>
      <c r="H20" s="16"/>
      <c r="I20" s="16"/>
      <c r="J20" s="16"/>
      <c r="K20" s="16"/>
    </row>
    <row r="21" spans="1:11" ht="15.75">
      <c r="A21" s="61" t="s">
        <v>20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15.75">
      <c r="A22" s="14"/>
      <c r="B22" s="7"/>
      <c r="C22" s="7"/>
      <c r="D22" s="14"/>
      <c r="E22" s="7"/>
      <c r="F22" s="14"/>
      <c r="G22" s="14"/>
      <c r="H22" s="14"/>
      <c r="I22" s="14"/>
      <c r="J22" s="15"/>
      <c r="K22" s="14"/>
    </row>
    <row r="23" spans="1:11" ht="15.75">
      <c r="A23" s="16" t="s">
        <v>1</v>
      </c>
      <c r="B23" s="60" t="s">
        <v>2</v>
      </c>
      <c r="C23" s="60"/>
      <c r="D23" s="16" t="s">
        <v>3</v>
      </c>
      <c r="E23" s="17" t="s">
        <v>4</v>
      </c>
      <c r="F23" s="60" t="s">
        <v>5</v>
      </c>
      <c r="G23" s="60"/>
      <c r="H23" s="60"/>
      <c r="I23" s="60"/>
      <c r="J23" s="16" t="s">
        <v>6</v>
      </c>
      <c r="K23" s="16" t="s">
        <v>7</v>
      </c>
    </row>
    <row r="24" ht="15.75">
      <c r="A24" s="16"/>
    </row>
    <row r="25" spans="1:11" ht="15.75">
      <c r="A25" s="15" t="s">
        <v>8</v>
      </c>
      <c r="B25" s="18" t="s">
        <v>124</v>
      </c>
      <c r="C25" s="18" t="s">
        <v>125</v>
      </c>
      <c r="D25" s="14">
        <v>1996</v>
      </c>
      <c r="E25" s="18" t="s">
        <v>123</v>
      </c>
      <c r="F25" s="14">
        <v>82</v>
      </c>
      <c r="G25" s="14">
        <v>85</v>
      </c>
      <c r="H25" s="14">
        <v>84</v>
      </c>
      <c r="I25" s="14">
        <v>86</v>
      </c>
      <c r="J25" s="15">
        <f>SUM(F25:I25)</f>
        <v>337</v>
      </c>
      <c r="K25" s="10" t="s">
        <v>10</v>
      </c>
    </row>
    <row r="26" spans="1:11" ht="15.75">
      <c r="A26" s="15" t="s">
        <v>9</v>
      </c>
      <c r="B26" s="12" t="s">
        <v>121</v>
      </c>
      <c r="C26" s="11" t="s">
        <v>122</v>
      </c>
      <c r="D26" s="10">
        <v>1996</v>
      </c>
      <c r="E26" s="18" t="s">
        <v>123</v>
      </c>
      <c r="F26" s="10">
        <v>86</v>
      </c>
      <c r="G26" s="10">
        <v>79</v>
      </c>
      <c r="H26" s="10">
        <v>77</v>
      </c>
      <c r="I26" s="10">
        <v>89</v>
      </c>
      <c r="J26" s="13">
        <f>SUM(F26:I26)</f>
        <v>331</v>
      </c>
      <c r="K26" s="10" t="s">
        <v>10</v>
      </c>
    </row>
    <row r="27" spans="1:11" s="7" customFormat="1" ht="15.75">
      <c r="A27" s="15" t="s">
        <v>10</v>
      </c>
      <c r="B27" s="7" t="s">
        <v>72</v>
      </c>
      <c r="C27" s="7" t="s">
        <v>129</v>
      </c>
      <c r="D27" s="14">
        <v>1998</v>
      </c>
      <c r="E27" s="18" t="s">
        <v>115</v>
      </c>
      <c r="F27" s="14">
        <v>79</v>
      </c>
      <c r="G27" s="14">
        <v>75</v>
      </c>
      <c r="H27" s="14">
        <v>79</v>
      </c>
      <c r="I27" s="14">
        <v>74</v>
      </c>
      <c r="J27" s="15">
        <f>SUM(F27:I27)</f>
        <v>307</v>
      </c>
      <c r="K27" s="14"/>
    </row>
    <row r="28" spans="1:11" s="7" customFormat="1" ht="15.75">
      <c r="A28" s="14"/>
      <c r="D28" s="14"/>
      <c r="F28" s="14"/>
      <c r="G28" s="14"/>
      <c r="H28" s="14"/>
      <c r="I28" s="14"/>
      <c r="J28" s="15"/>
      <c r="K28" s="14"/>
    </row>
    <row r="29" spans="1:11" ht="15.75">
      <c r="A29" s="9"/>
      <c r="B29" s="11" t="s">
        <v>219</v>
      </c>
      <c r="C29"/>
      <c r="D29" s="7"/>
      <c r="E29" s="11" t="s">
        <v>220</v>
      </c>
      <c r="F29" s="11"/>
      <c r="G29" s="10"/>
      <c r="H29"/>
      <c r="I29" s="4"/>
      <c r="J29" s="4"/>
      <c r="K29" s="4"/>
    </row>
    <row r="30" spans="1:12" ht="15.75">
      <c r="A30" s="9"/>
      <c r="B30" s="11" t="s">
        <v>153</v>
      </c>
      <c r="C30"/>
      <c r="D30" s="7"/>
      <c r="E30" s="11"/>
      <c r="F30" s="7"/>
      <c r="G30" s="10"/>
      <c r="H30" s="10"/>
      <c r="I30" s="10"/>
      <c r="J30" s="13"/>
      <c r="K30" s="19"/>
      <c r="L30" s="19"/>
    </row>
    <row r="31" spans="1:12" ht="15.75">
      <c r="A31" s="11"/>
      <c r="B31" s="11"/>
      <c r="C31" s="10"/>
      <c r="D31"/>
      <c r="E31" s="7"/>
      <c r="F31" s="14"/>
      <c r="G31" s="14"/>
      <c r="H31" s="14"/>
      <c r="I31" s="14"/>
      <c r="J31" s="14"/>
      <c r="K31" s="14"/>
      <c r="L31"/>
    </row>
    <row r="32" spans="1:12" ht="15.75">
      <c r="A32" s="4"/>
      <c r="B32"/>
      <c r="C32"/>
      <c r="D32" s="4"/>
      <c r="E32"/>
      <c r="F32" s="4"/>
      <c r="G32" s="4"/>
      <c r="H32" s="4"/>
      <c r="I32" s="4"/>
      <c r="J32" s="4"/>
      <c r="K32" s="4"/>
      <c r="L32" s="9"/>
    </row>
    <row r="33" spans="1:12" ht="15.75">
      <c r="A33" s="4"/>
      <c r="B33" s="11"/>
      <c r="C33" s="11"/>
      <c r="D33" s="10"/>
      <c r="E33" s="62"/>
      <c r="F33" s="62"/>
      <c r="G33" s="4"/>
      <c r="H33" s="4"/>
      <c r="I33" s="4"/>
      <c r="J33" s="4"/>
      <c r="K33" s="4"/>
      <c r="L33" s="9"/>
    </row>
    <row r="34" spans="1:12" ht="15.75">
      <c r="A34" s="4"/>
      <c r="B34"/>
      <c r="C34"/>
      <c r="D34" s="4"/>
      <c r="E34"/>
      <c r="F34" s="4"/>
      <c r="G34" s="4"/>
      <c r="H34" s="4"/>
      <c r="I34" s="4"/>
      <c r="J34" s="4"/>
      <c r="K34" s="4"/>
      <c r="L34" s="9"/>
    </row>
    <row r="35" spans="1:12" ht="15.75">
      <c r="A35" s="4"/>
      <c r="B35"/>
      <c r="C35"/>
      <c r="D35" s="4"/>
      <c r="E35"/>
      <c r="F35" s="4"/>
      <c r="G35" s="4"/>
      <c r="H35" s="4"/>
      <c r="I35" s="4"/>
      <c r="J35" s="4"/>
      <c r="K35" s="4"/>
      <c r="L35" s="9"/>
    </row>
    <row r="36" spans="1:12" ht="15.75">
      <c r="A36" s="4"/>
      <c r="B36"/>
      <c r="C36"/>
      <c r="D36" s="4"/>
      <c r="E36"/>
      <c r="F36" s="4"/>
      <c r="G36" s="4"/>
      <c r="H36" s="4"/>
      <c r="I36" s="4"/>
      <c r="J36" s="4"/>
      <c r="K36" s="4"/>
      <c r="L36"/>
    </row>
    <row r="37" spans="1:12" ht="15.75">
      <c r="A37" s="4"/>
      <c r="B37"/>
      <c r="C37"/>
      <c r="D37" s="4"/>
      <c r="E37"/>
      <c r="F37" s="4"/>
      <c r="G37" s="4"/>
      <c r="H37" s="4"/>
      <c r="I37" s="4"/>
      <c r="J37" s="4"/>
      <c r="K37" s="4"/>
      <c r="L37"/>
    </row>
    <row r="38" spans="1:12" ht="15.75">
      <c r="A38" s="4"/>
      <c r="B38"/>
      <c r="C38"/>
      <c r="D38" s="4"/>
      <c r="E38"/>
      <c r="F38" s="4"/>
      <c r="G38" s="4"/>
      <c r="H38" s="4"/>
      <c r="I38" s="4"/>
      <c r="J38" s="4"/>
      <c r="K38" s="4"/>
      <c r="L38"/>
    </row>
    <row r="39" spans="1:12" ht="15.75">
      <c r="A39" s="4"/>
      <c r="B39"/>
      <c r="C39"/>
      <c r="D39" s="4"/>
      <c r="E39"/>
      <c r="F39" s="4"/>
      <c r="G39" s="4"/>
      <c r="H39" s="4"/>
      <c r="I39" s="4"/>
      <c r="J39" s="4"/>
      <c r="K39" s="4"/>
      <c r="L39"/>
    </row>
    <row r="40" spans="1:12" ht="15.75">
      <c r="A40" s="4"/>
      <c r="B40"/>
      <c r="C40"/>
      <c r="D40" s="4"/>
      <c r="E40"/>
      <c r="F40" s="4"/>
      <c r="G40" s="4"/>
      <c r="H40" s="4"/>
      <c r="I40" s="4"/>
      <c r="J40" s="4"/>
      <c r="K40" s="4"/>
      <c r="L40"/>
    </row>
    <row r="41" spans="1:12" ht="15.75">
      <c r="A41" s="4"/>
      <c r="B41"/>
      <c r="C41"/>
      <c r="D41" s="4"/>
      <c r="E41"/>
      <c r="F41" s="4"/>
      <c r="G41" s="4"/>
      <c r="H41" s="4"/>
      <c r="I41" s="4"/>
      <c r="J41" s="4"/>
      <c r="K41" s="4"/>
      <c r="L41"/>
    </row>
    <row r="42" spans="1:12" ht="15.75">
      <c r="A42" s="4"/>
      <c r="B42"/>
      <c r="C42"/>
      <c r="D42" s="4"/>
      <c r="E42"/>
      <c r="F42" s="4"/>
      <c r="G42" s="4"/>
      <c r="H42" s="4"/>
      <c r="I42" s="4"/>
      <c r="J42" s="4"/>
      <c r="K42" s="4"/>
      <c r="L42"/>
    </row>
    <row r="43" spans="1:11" ht="15.75">
      <c r="A43" s="4"/>
      <c r="B43"/>
      <c r="C43"/>
      <c r="D43" s="4"/>
      <c r="E43"/>
      <c r="F43" s="4"/>
      <c r="G43" s="4"/>
      <c r="H43" s="4"/>
      <c r="I43" s="4"/>
      <c r="J43" s="4"/>
      <c r="K43" s="4"/>
    </row>
    <row r="44" spans="1:11" ht="15.75">
      <c r="A44" s="4"/>
      <c r="B44"/>
      <c r="C44"/>
      <c r="D44" s="4"/>
      <c r="E44"/>
      <c r="F44" s="4"/>
      <c r="G44" s="4"/>
      <c r="H44" s="4"/>
      <c r="I44" s="4"/>
      <c r="J44" s="4"/>
      <c r="K44" s="4"/>
    </row>
    <row r="45" spans="1:11" ht="12.75">
      <c r="A45" s="4"/>
      <c r="D45" s="4"/>
      <c r="F45" s="4"/>
      <c r="G45" s="4"/>
      <c r="H45" s="4"/>
      <c r="I45" s="4"/>
      <c r="J45" s="4"/>
      <c r="K45" s="4"/>
    </row>
    <row r="46" spans="1:11" ht="12.75">
      <c r="A46" s="4"/>
      <c r="D46" s="4"/>
      <c r="F46" s="4"/>
      <c r="G46" s="4"/>
      <c r="H46" s="4"/>
      <c r="I46" s="4"/>
      <c r="J46" s="4"/>
      <c r="K46" s="4"/>
    </row>
    <row r="47" spans="1:11" ht="12.75">
      <c r="A47" s="4"/>
      <c r="D47" s="4"/>
      <c r="F47" s="4"/>
      <c r="G47" s="4"/>
      <c r="H47" s="4"/>
      <c r="I47" s="4"/>
      <c r="J47" s="4"/>
      <c r="K47" s="4"/>
    </row>
    <row r="48" spans="1:11" ht="12.75">
      <c r="A48" s="4"/>
      <c r="D48" s="4"/>
      <c r="F48" s="4"/>
      <c r="G48" s="4"/>
      <c r="H48" s="4"/>
      <c r="I48" s="4"/>
      <c r="J48" s="4"/>
      <c r="K48" s="4"/>
    </row>
    <row r="49" ht="15.75"/>
  </sheetData>
  <sheetProtection/>
  <mergeCells count="12">
    <mergeCell ref="A3:L3"/>
    <mergeCell ref="A1:K1"/>
    <mergeCell ref="A2:K2"/>
    <mergeCell ref="A5:K5"/>
    <mergeCell ref="A7:K7"/>
    <mergeCell ref="B23:C23"/>
    <mergeCell ref="F23:I23"/>
    <mergeCell ref="B9:C9"/>
    <mergeCell ref="F9:I9"/>
    <mergeCell ref="A21:K21"/>
    <mergeCell ref="E33:F33"/>
    <mergeCell ref="A4:L4"/>
  </mergeCell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6.57421875" style="5" bestFit="1" customWidth="1"/>
    <col min="2" max="2" width="17.28125" style="1" customWidth="1"/>
    <col min="3" max="3" width="14.421875" style="1" bestFit="1" customWidth="1"/>
    <col min="4" max="4" width="7.140625" style="5" bestFit="1" customWidth="1"/>
    <col min="5" max="5" width="14.421875" style="1" bestFit="1" customWidth="1"/>
    <col min="6" max="6" width="4.00390625" style="5" bestFit="1" customWidth="1"/>
    <col min="7" max="7" width="3.421875" style="5" bestFit="1" customWidth="1"/>
    <col min="8" max="8" width="4.421875" style="5" bestFit="1" customWidth="1"/>
    <col min="9" max="9" width="3.421875" style="5" bestFit="1" customWidth="1"/>
    <col min="10" max="10" width="8.00390625" style="5" bestFit="1" customWidth="1"/>
    <col min="11" max="11" width="6.28125" style="5" customWidth="1"/>
    <col min="12" max="16384" width="9.140625" style="1" customWidth="1"/>
  </cols>
  <sheetData>
    <row r="1" spans="1:11" ht="18.75">
      <c r="A1" s="66" t="s">
        <v>117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8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3.5">
      <c r="A3" s="65" t="s">
        <v>223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5.75">
      <c r="A5" s="67" t="s">
        <v>158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.75">
      <c r="A6" s="61" t="s">
        <v>19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.75">
      <c r="A7" s="14"/>
      <c r="B7" s="7"/>
      <c r="C7" s="7"/>
      <c r="D7" s="14"/>
      <c r="E7" s="7"/>
      <c r="F7" s="14"/>
      <c r="G7" s="14"/>
      <c r="H7" s="14"/>
      <c r="I7" s="14"/>
      <c r="J7" s="15"/>
      <c r="K7" s="14"/>
    </row>
    <row r="8" spans="1:11" ht="15.75">
      <c r="A8" s="16" t="s">
        <v>1</v>
      </c>
      <c r="B8" s="60" t="s">
        <v>2</v>
      </c>
      <c r="C8" s="60"/>
      <c r="D8" s="16" t="s">
        <v>3</v>
      </c>
      <c r="E8" s="17" t="s">
        <v>4</v>
      </c>
      <c r="F8" s="60" t="s">
        <v>5</v>
      </c>
      <c r="G8" s="60"/>
      <c r="H8" s="60"/>
      <c r="I8" s="60"/>
      <c r="J8" s="16" t="s">
        <v>6</v>
      </c>
      <c r="K8" s="16" t="s">
        <v>7</v>
      </c>
    </row>
    <row r="9" ht="15.75">
      <c r="A9" s="16"/>
    </row>
    <row r="10" spans="1:11" ht="15.75">
      <c r="A10" s="15" t="s">
        <v>8</v>
      </c>
      <c r="B10" s="1" t="s">
        <v>163</v>
      </c>
      <c r="C10" s="7" t="s">
        <v>164</v>
      </c>
      <c r="D10" s="14">
        <v>1998</v>
      </c>
      <c r="E10" s="7" t="s">
        <v>165</v>
      </c>
      <c r="F10" s="14">
        <v>85</v>
      </c>
      <c r="G10" s="14">
        <v>73</v>
      </c>
      <c r="H10" s="14">
        <v>77</v>
      </c>
      <c r="I10" s="14">
        <v>76</v>
      </c>
      <c r="J10" s="15">
        <f aca="true" t="shared" si="0" ref="J10:J15">SUM(F10:I10)</f>
        <v>311</v>
      </c>
      <c r="K10" s="14" t="s">
        <v>10</v>
      </c>
    </row>
    <row r="11" spans="1:11" ht="15.75">
      <c r="A11" s="15" t="s">
        <v>9</v>
      </c>
      <c r="B11" s="7" t="s">
        <v>126</v>
      </c>
      <c r="C11" s="7" t="s">
        <v>78</v>
      </c>
      <c r="D11" s="14">
        <v>1998</v>
      </c>
      <c r="E11" s="7" t="s">
        <v>115</v>
      </c>
      <c r="F11" s="14">
        <v>66</v>
      </c>
      <c r="G11" s="14">
        <v>79</v>
      </c>
      <c r="H11" s="14">
        <v>82</v>
      </c>
      <c r="I11" s="14">
        <v>83</v>
      </c>
      <c r="J11" s="15">
        <f t="shared" si="0"/>
        <v>310</v>
      </c>
      <c r="K11" s="14" t="s">
        <v>10</v>
      </c>
    </row>
    <row r="12" spans="1:11" ht="15.75">
      <c r="A12" s="15" t="s">
        <v>10</v>
      </c>
      <c r="B12" s="18" t="s">
        <v>161</v>
      </c>
      <c r="C12" s="18" t="s">
        <v>86</v>
      </c>
      <c r="D12" s="14">
        <v>1995</v>
      </c>
      <c r="E12" s="18" t="s">
        <v>11</v>
      </c>
      <c r="F12" s="14">
        <v>78</v>
      </c>
      <c r="G12" s="14">
        <v>70</v>
      </c>
      <c r="H12" s="14">
        <v>82</v>
      </c>
      <c r="I12" s="14">
        <v>78</v>
      </c>
      <c r="J12" s="15">
        <f t="shared" si="0"/>
        <v>308</v>
      </c>
      <c r="K12" s="14" t="s">
        <v>10</v>
      </c>
    </row>
    <row r="13" spans="1:11" ht="15.75">
      <c r="A13" s="14">
        <v>4</v>
      </c>
      <c r="B13" s="7" t="s">
        <v>128</v>
      </c>
      <c r="C13" s="7" t="s">
        <v>127</v>
      </c>
      <c r="D13" s="14">
        <v>1998</v>
      </c>
      <c r="E13" s="7" t="s">
        <v>115</v>
      </c>
      <c r="F13" s="14">
        <v>70</v>
      </c>
      <c r="G13" s="14">
        <v>74</v>
      </c>
      <c r="H13" s="14">
        <v>83</v>
      </c>
      <c r="I13" s="14">
        <v>73</v>
      </c>
      <c r="J13" s="15">
        <f t="shared" si="0"/>
        <v>300</v>
      </c>
      <c r="K13" s="14" t="s">
        <v>10</v>
      </c>
    </row>
    <row r="14" spans="1:11" ht="15.75">
      <c r="A14" s="5">
        <v>5</v>
      </c>
      <c r="B14" s="7" t="s">
        <v>39</v>
      </c>
      <c r="C14" s="7" t="s">
        <v>77</v>
      </c>
      <c r="D14" s="14">
        <v>2000</v>
      </c>
      <c r="E14" s="18" t="s">
        <v>11</v>
      </c>
      <c r="F14" s="14">
        <v>66</v>
      </c>
      <c r="G14" s="14">
        <v>61</v>
      </c>
      <c r="H14" s="14">
        <v>75</v>
      </c>
      <c r="I14" s="14">
        <v>74</v>
      </c>
      <c r="J14" s="15">
        <f t="shared" si="0"/>
        <v>276</v>
      </c>
      <c r="K14" s="20"/>
    </row>
    <row r="15" spans="1:11" ht="15.75">
      <c r="A15" s="14">
        <v>6</v>
      </c>
      <c r="B15" s="1" t="s">
        <v>166</v>
      </c>
      <c r="C15" s="7" t="s">
        <v>167</v>
      </c>
      <c r="D15" s="14">
        <v>1998</v>
      </c>
      <c r="E15" s="7" t="s">
        <v>165</v>
      </c>
      <c r="F15" s="14">
        <v>68</v>
      </c>
      <c r="G15" s="14">
        <v>49</v>
      </c>
      <c r="H15" s="14">
        <v>61</v>
      </c>
      <c r="I15" s="14">
        <v>61</v>
      </c>
      <c r="J15" s="15">
        <f t="shared" si="0"/>
        <v>239</v>
      </c>
      <c r="K15" s="14"/>
    </row>
    <row r="16" spans="1:11" ht="15.75">
      <c r="A16" s="14"/>
      <c r="K16" s="14"/>
    </row>
    <row r="17" spans="1:11" ht="15.75">
      <c r="A17" s="61" t="s">
        <v>17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5.75">
      <c r="A18" s="14"/>
      <c r="B18" s="7"/>
      <c r="C18" s="7"/>
      <c r="D18" s="14"/>
      <c r="E18" s="7"/>
      <c r="F18" s="14"/>
      <c r="G18" s="14"/>
      <c r="H18" s="14"/>
      <c r="I18" s="14"/>
      <c r="J18" s="15"/>
      <c r="K18" s="14"/>
    </row>
    <row r="19" spans="1:11" ht="15.75">
      <c r="A19" s="16" t="s">
        <v>1</v>
      </c>
      <c r="B19" s="60" t="s">
        <v>2</v>
      </c>
      <c r="C19" s="60"/>
      <c r="D19" s="16" t="s">
        <v>3</v>
      </c>
      <c r="E19" s="17" t="s">
        <v>4</v>
      </c>
      <c r="F19" s="60" t="s">
        <v>5</v>
      </c>
      <c r="G19" s="60"/>
      <c r="H19" s="60"/>
      <c r="I19" s="60"/>
      <c r="J19" s="16" t="s">
        <v>6</v>
      </c>
      <c r="K19" s="16" t="s">
        <v>7</v>
      </c>
    </row>
    <row r="20" spans="1:11" ht="15.75">
      <c r="A20" s="16"/>
      <c r="D20" s="1"/>
      <c r="F20" s="1"/>
      <c r="G20" s="1"/>
      <c r="H20" s="1"/>
      <c r="I20" s="1"/>
      <c r="J20" s="1"/>
      <c r="K20" s="1"/>
    </row>
    <row r="21" spans="1:11" ht="15.75">
      <c r="A21" s="15" t="s">
        <v>8</v>
      </c>
      <c r="B21" s="18" t="s">
        <v>58</v>
      </c>
      <c r="C21" s="18" t="s">
        <v>59</v>
      </c>
      <c r="D21" s="14">
        <v>1994</v>
      </c>
      <c r="E21" s="18" t="s">
        <v>90</v>
      </c>
      <c r="F21" s="14">
        <v>95</v>
      </c>
      <c r="G21" s="14">
        <v>95</v>
      </c>
      <c r="H21" s="14">
        <v>92</v>
      </c>
      <c r="I21" s="14">
        <v>95</v>
      </c>
      <c r="J21" s="15">
        <f aca="true" t="shared" si="1" ref="J21:J31">SUM(F21:I21)</f>
        <v>377</v>
      </c>
      <c r="K21" s="6" t="s">
        <v>8</v>
      </c>
    </row>
    <row r="22" spans="1:11" ht="15.75">
      <c r="A22" s="15" t="s">
        <v>9</v>
      </c>
      <c r="B22" s="18" t="s">
        <v>161</v>
      </c>
      <c r="C22" s="18" t="s">
        <v>86</v>
      </c>
      <c r="D22" s="14">
        <v>1995</v>
      </c>
      <c r="E22" s="18" t="s">
        <v>11</v>
      </c>
      <c r="F22" s="14">
        <v>91</v>
      </c>
      <c r="G22" s="14">
        <v>92</v>
      </c>
      <c r="H22" s="14">
        <v>96</v>
      </c>
      <c r="I22" s="14">
        <v>94</v>
      </c>
      <c r="J22" s="15">
        <f t="shared" si="1"/>
        <v>373</v>
      </c>
      <c r="K22" s="6" t="s">
        <v>8</v>
      </c>
    </row>
    <row r="23" spans="1:11" ht="15.75">
      <c r="A23" s="15" t="s">
        <v>10</v>
      </c>
      <c r="B23" s="18" t="s">
        <v>92</v>
      </c>
      <c r="C23" s="18" t="s">
        <v>93</v>
      </c>
      <c r="D23" s="14">
        <v>1995</v>
      </c>
      <c r="E23" s="18" t="s">
        <v>21</v>
      </c>
      <c r="F23" s="14">
        <v>92</v>
      </c>
      <c r="G23" s="14">
        <v>92</v>
      </c>
      <c r="H23" s="14">
        <v>94</v>
      </c>
      <c r="I23" s="14">
        <v>94</v>
      </c>
      <c r="J23" s="15">
        <f t="shared" si="1"/>
        <v>372</v>
      </c>
      <c r="K23" s="6" t="s">
        <v>8</v>
      </c>
    </row>
    <row r="24" spans="1:11" s="7" customFormat="1" ht="15.75">
      <c r="A24" s="14">
        <v>4</v>
      </c>
      <c r="B24" s="7" t="s">
        <v>143</v>
      </c>
      <c r="C24" s="7" t="s">
        <v>144</v>
      </c>
      <c r="D24" s="14">
        <v>1998</v>
      </c>
      <c r="E24" s="7" t="s">
        <v>90</v>
      </c>
      <c r="F24" s="14">
        <v>91</v>
      </c>
      <c r="G24" s="14">
        <v>92</v>
      </c>
      <c r="H24" s="14">
        <v>96</v>
      </c>
      <c r="I24" s="14">
        <v>91</v>
      </c>
      <c r="J24" s="15">
        <f t="shared" si="1"/>
        <v>370</v>
      </c>
      <c r="K24" s="6" t="s">
        <v>8</v>
      </c>
    </row>
    <row r="25" spans="1:11" s="7" customFormat="1" ht="15.75">
      <c r="A25" s="5">
        <v>5</v>
      </c>
      <c r="B25" s="37" t="s">
        <v>183</v>
      </c>
      <c r="C25" s="7" t="s">
        <v>184</v>
      </c>
      <c r="D25" s="14">
        <v>1998</v>
      </c>
      <c r="E25" s="7" t="s">
        <v>23</v>
      </c>
      <c r="F25" s="14">
        <v>87</v>
      </c>
      <c r="G25" s="14">
        <v>88</v>
      </c>
      <c r="H25" s="14">
        <v>91</v>
      </c>
      <c r="I25" s="14">
        <v>94</v>
      </c>
      <c r="J25" s="15">
        <f t="shared" si="1"/>
        <v>360</v>
      </c>
      <c r="K25" s="6" t="s">
        <v>9</v>
      </c>
    </row>
    <row r="26" spans="1:11" s="7" customFormat="1" ht="15.75">
      <c r="A26" s="14">
        <v>6</v>
      </c>
      <c r="B26" s="7" t="s">
        <v>162</v>
      </c>
      <c r="C26" s="7" t="s">
        <v>107</v>
      </c>
      <c r="D26" s="14">
        <v>1993</v>
      </c>
      <c r="E26" s="7" t="s">
        <v>115</v>
      </c>
      <c r="F26" s="14">
        <v>90</v>
      </c>
      <c r="G26" s="14">
        <v>88</v>
      </c>
      <c r="H26" s="14">
        <v>93</v>
      </c>
      <c r="I26" s="14">
        <v>89</v>
      </c>
      <c r="J26" s="15">
        <f t="shared" si="1"/>
        <v>360</v>
      </c>
      <c r="K26" s="6" t="s">
        <v>9</v>
      </c>
    </row>
    <row r="27" spans="1:11" s="7" customFormat="1" ht="15.75">
      <c r="A27" s="5">
        <v>7</v>
      </c>
      <c r="B27" s="12" t="s">
        <v>159</v>
      </c>
      <c r="C27" s="11" t="s">
        <v>160</v>
      </c>
      <c r="D27" s="10">
        <v>1997</v>
      </c>
      <c r="E27" s="18" t="s">
        <v>139</v>
      </c>
      <c r="F27" s="14">
        <v>93</v>
      </c>
      <c r="G27" s="14">
        <v>92</v>
      </c>
      <c r="H27" s="14">
        <v>82</v>
      </c>
      <c r="I27" s="14">
        <v>91</v>
      </c>
      <c r="J27" s="15">
        <f t="shared" si="1"/>
        <v>358</v>
      </c>
      <c r="K27" s="6" t="s">
        <v>9</v>
      </c>
    </row>
    <row r="28" spans="1:11" ht="15.75">
      <c r="A28" s="14">
        <v>8</v>
      </c>
      <c r="B28" s="24" t="s">
        <v>187</v>
      </c>
      <c r="C28" s="24" t="s">
        <v>188</v>
      </c>
      <c r="D28" s="25">
        <v>1996</v>
      </c>
      <c r="E28" s="24" t="s">
        <v>24</v>
      </c>
      <c r="F28" s="25">
        <v>86</v>
      </c>
      <c r="G28" s="14">
        <v>91</v>
      </c>
      <c r="H28" s="14">
        <v>92</v>
      </c>
      <c r="I28" s="52">
        <v>89</v>
      </c>
      <c r="J28" s="15">
        <f t="shared" si="1"/>
        <v>358</v>
      </c>
      <c r="K28" s="6" t="s">
        <v>9</v>
      </c>
    </row>
    <row r="29" spans="1:11" ht="15.75">
      <c r="A29" s="5">
        <v>9</v>
      </c>
      <c r="B29" s="7" t="s">
        <v>145</v>
      </c>
      <c r="C29" s="7" t="s">
        <v>146</v>
      </c>
      <c r="D29" s="14">
        <v>1995</v>
      </c>
      <c r="E29" s="7" t="s">
        <v>11</v>
      </c>
      <c r="F29" s="14">
        <v>81</v>
      </c>
      <c r="G29" s="14">
        <v>74</v>
      </c>
      <c r="H29" s="14">
        <v>83</v>
      </c>
      <c r="I29" s="14">
        <v>74</v>
      </c>
      <c r="J29" s="15">
        <f t="shared" si="1"/>
        <v>312</v>
      </c>
      <c r="K29" s="6"/>
    </row>
    <row r="30" spans="1:11" ht="15.75">
      <c r="A30" s="14">
        <v>10</v>
      </c>
      <c r="B30" s="24" t="s">
        <v>203</v>
      </c>
      <c r="C30" s="24" t="s">
        <v>204</v>
      </c>
      <c r="D30" s="25">
        <v>1996</v>
      </c>
      <c r="E30" s="24" t="s">
        <v>24</v>
      </c>
      <c r="F30" s="14">
        <v>66</v>
      </c>
      <c r="G30" s="14">
        <v>67</v>
      </c>
      <c r="H30" s="14">
        <v>65</v>
      </c>
      <c r="I30" s="14">
        <v>73</v>
      </c>
      <c r="J30" s="15">
        <f t="shared" si="1"/>
        <v>271</v>
      </c>
      <c r="K30" s="6"/>
    </row>
    <row r="31" spans="1:11" ht="15.75">
      <c r="A31" s="14">
        <v>11</v>
      </c>
      <c r="B31" s="18" t="s">
        <v>189</v>
      </c>
      <c r="C31" s="18" t="s">
        <v>190</v>
      </c>
      <c r="D31" s="14">
        <v>1995</v>
      </c>
      <c r="E31" s="18" t="s">
        <v>24</v>
      </c>
      <c r="F31" s="14">
        <v>36</v>
      </c>
      <c r="G31" s="14">
        <v>45</v>
      </c>
      <c r="H31" s="14">
        <v>49</v>
      </c>
      <c r="I31" s="14">
        <v>42</v>
      </c>
      <c r="J31" s="15">
        <f t="shared" si="1"/>
        <v>172</v>
      </c>
      <c r="K31"/>
    </row>
    <row r="32" spans="1:11" ht="15.75">
      <c r="A32" s="14"/>
      <c r="K32" s="6"/>
    </row>
    <row r="33" spans="1:11" ht="15.75">
      <c r="A33" s="14"/>
      <c r="B33" s="11" t="s">
        <v>219</v>
      </c>
      <c r="C33"/>
      <c r="D33" s="7"/>
      <c r="E33" s="11" t="s">
        <v>220</v>
      </c>
      <c r="F33" s="11"/>
      <c r="G33" s="10"/>
      <c r="H33"/>
      <c r="I33" s="1"/>
      <c r="J33" s="1"/>
      <c r="K33" s="6"/>
    </row>
    <row r="34" spans="1:8" ht="15.75">
      <c r="A34" s="14"/>
      <c r="B34" s="11" t="s">
        <v>153</v>
      </c>
      <c r="C34"/>
      <c r="D34" s="7"/>
      <c r="E34" s="11"/>
      <c r="F34" s="7"/>
      <c r="G34" s="10"/>
      <c r="H34" s="10"/>
    </row>
    <row r="35" spans="1:11" ht="15" customHeight="1">
      <c r="A35" s="62"/>
      <c r="B35" s="62"/>
      <c r="C35"/>
      <c r="D35"/>
      <c r="E35" s="12"/>
      <c r="F35" s="20"/>
      <c r="G35" s="20"/>
      <c r="H35" s="20"/>
      <c r="I35" s="20"/>
      <c r="J35" s="20"/>
      <c r="K35" s="20"/>
    </row>
    <row r="36" spans="1:11" ht="15.75">
      <c r="A36" s="68"/>
      <c r="B36" s="68"/>
      <c r="C36" s="68"/>
      <c r="D36" s="68"/>
      <c r="E36" s="3"/>
      <c r="F36" s="2"/>
      <c r="G36" s="2"/>
      <c r="H36" s="2"/>
      <c r="I36" s="2"/>
      <c r="J36" s="8"/>
      <c r="K36" s="2"/>
    </row>
    <row r="37" ht="15.75"/>
    <row r="38" ht="15.75"/>
    <row r="39" ht="15.75"/>
    <row r="40" ht="15.75"/>
    <row r="41" spans="1:3" ht="15.75">
      <c r="A41" s="42" t="s">
        <v>82</v>
      </c>
      <c r="B41" s="7"/>
      <c r="C41" s="7"/>
    </row>
    <row r="42" spans="1:11" ht="15.75">
      <c r="A42" s="50" t="s">
        <v>113</v>
      </c>
      <c r="B42" s="7"/>
      <c r="C42" s="7"/>
      <c r="D42" s="14"/>
      <c r="E42" s="7"/>
      <c r="F42" s="7"/>
      <c r="G42" s="7"/>
      <c r="H42" s="7"/>
      <c r="I42" s="7"/>
      <c r="J42" s="7"/>
      <c r="K42" s="7"/>
    </row>
    <row r="43" spans="1:11" ht="15.75">
      <c r="A43" s="40" t="s">
        <v>83</v>
      </c>
      <c r="B43" s="7"/>
      <c r="C43" s="7"/>
      <c r="D43" s="14"/>
      <c r="E43" s="7"/>
      <c r="F43" s="25"/>
      <c r="G43" s="25"/>
      <c r="H43" s="25"/>
      <c r="I43" s="25"/>
      <c r="J43" s="26"/>
      <c r="K43" s="14"/>
    </row>
    <row r="44" spans="1:11" ht="15.75">
      <c r="A44" s="42" t="s">
        <v>84</v>
      </c>
      <c r="D44" s="14"/>
      <c r="E44" s="7"/>
      <c r="F44" s="14"/>
      <c r="G44" s="14"/>
      <c r="H44" s="14"/>
      <c r="I44" s="14"/>
      <c r="J44" s="15"/>
      <c r="K44" s="14"/>
    </row>
    <row r="45" spans="1:11" ht="15.75">
      <c r="A45" s="39" t="s">
        <v>85</v>
      </c>
      <c r="F45" s="14"/>
      <c r="G45" s="14"/>
      <c r="H45" s="14"/>
      <c r="I45" s="14"/>
      <c r="J45" s="14"/>
      <c r="K45" s="14"/>
    </row>
    <row r="46" spans="6:11" ht="15.75">
      <c r="F46" s="14"/>
      <c r="G46" s="14"/>
      <c r="H46" s="14"/>
      <c r="I46" s="14"/>
      <c r="J46" s="15"/>
      <c r="K46" s="16"/>
    </row>
    <row r="47" spans="1:11" ht="15.75">
      <c r="A47" s="41"/>
      <c r="F47" s="14"/>
      <c r="G47" s="14"/>
      <c r="H47" s="14"/>
      <c r="I47" s="14"/>
      <c r="J47" s="14"/>
      <c r="K47" s="14"/>
    </row>
    <row r="55" spans="12:17" ht="15.75">
      <c r="L55"/>
      <c r="M55"/>
      <c r="N55"/>
      <c r="O55"/>
      <c r="P55"/>
      <c r="Q55"/>
    </row>
    <row r="56" spans="12:17" ht="15.75">
      <c r="L56"/>
      <c r="M56"/>
      <c r="N56"/>
      <c r="O56"/>
      <c r="P56"/>
      <c r="Q56"/>
    </row>
    <row r="57" spans="12:17" ht="15.75">
      <c r="L57"/>
      <c r="M57"/>
      <c r="N57"/>
      <c r="O57"/>
      <c r="P57"/>
      <c r="Q57"/>
    </row>
    <row r="58" spans="12:17" ht="15.75">
      <c r="L58"/>
      <c r="M58"/>
      <c r="N58"/>
      <c r="O58"/>
      <c r="P58"/>
      <c r="Q58"/>
    </row>
    <row r="59" ht="15.75"/>
    <row r="60" ht="15.75"/>
    <row r="61" ht="15.75"/>
    <row r="62" ht="15.75"/>
    <row r="63" ht="15.75"/>
  </sheetData>
  <sheetProtection/>
  <mergeCells count="13">
    <mergeCell ref="A6:K6"/>
    <mergeCell ref="B8:C8"/>
    <mergeCell ref="F8:I8"/>
    <mergeCell ref="A5:K5"/>
    <mergeCell ref="A1:K1"/>
    <mergeCell ref="A2:K2"/>
    <mergeCell ref="A4:K4"/>
    <mergeCell ref="A3:K3"/>
    <mergeCell ref="A36:D36"/>
    <mergeCell ref="A17:K17"/>
    <mergeCell ref="B19:C19"/>
    <mergeCell ref="F19:I19"/>
    <mergeCell ref="A35:B35"/>
  </mergeCells>
  <hyperlinks>
    <hyperlink ref="A41" r:id="rId1" display="http://www.1182.ee/baas/disp.cgi?uid=00030P5OMaeRQ3f0sMmm5&amp;hl=masinateenus"/>
    <hyperlink ref="A44" r:id="rId2" display="http://www.1182.ee/?rurl=00030P5O"/>
    <hyperlink ref="A45" r:id="rId3" display="mailto:info@masinateenus.ee"/>
  </hyperlinks>
  <printOptions/>
  <pageMargins left="0.75" right="0.75" top="1" bottom="1" header="0.5" footer="0.5"/>
  <pageSetup horizontalDpi="600" verticalDpi="600" orientation="portrait" paperSize="9" scale="8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5.28125" style="4" customWidth="1"/>
    <col min="2" max="2" width="9.8515625" style="0" bestFit="1" customWidth="1"/>
    <col min="3" max="3" width="15.7109375" style="0" customWidth="1"/>
    <col min="4" max="4" width="6.7109375" style="4" customWidth="1"/>
    <col min="5" max="5" width="14.57421875" style="0" bestFit="1" customWidth="1"/>
    <col min="6" max="6" width="4.28125" style="4" customWidth="1"/>
    <col min="7" max="9" width="4.00390625" style="4" bestFit="1" customWidth="1"/>
    <col min="10" max="10" width="4.421875" style="4" bestFit="1" customWidth="1"/>
    <col min="11" max="11" width="3.28125" style="4" customWidth="1"/>
    <col min="12" max="12" width="7.57421875" style="0" customWidth="1"/>
    <col min="13" max="13" width="5.140625" style="0" customWidth="1"/>
  </cols>
  <sheetData>
    <row r="1" spans="1:13" ht="18.75">
      <c r="A1" s="66" t="s">
        <v>117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4"/>
      <c r="M1" s="4"/>
    </row>
    <row r="2" spans="1:13" ht="18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4"/>
      <c r="M2" s="4"/>
    </row>
    <row r="3" spans="1:13" ht="13.5">
      <c r="A3" s="65" t="s">
        <v>224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3.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48"/>
      <c r="M4" s="48"/>
    </row>
    <row r="5" spans="1:13" ht="15.75">
      <c r="A5" s="68" t="s">
        <v>118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.75">
      <c r="A6" s="70" t="s">
        <v>15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9"/>
      <c r="M6" s="9"/>
    </row>
    <row r="7" spans="1:13" ht="15.75">
      <c r="A7" s="27" t="s">
        <v>1</v>
      </c>
      <c r="B7" s="69" t="s">
        <v>2</v>
      </c>
      <c r="C7" s="69"/>
      <c r="D7" s="27" t="s">
        <v>3</v>
      </c>
      <c r="E7" s="28" t="s">
        <v>4</v>
      </c>
      <c r="F7" s="69" t="s">
        <v>5</v>
      </c>
      <c r="G7" s="69"/>
      <c r="H7" s="69"/>
      <c r="I7" s="69"/>
      <c r="J7" s="20"/>
      <c r="K7" s="20"/>
      <c r="L7" s="27" t="s">
        <v>6</v>
      </c>
      <c r="M7" s="27" t="s">
        <v>7</v>
      </c>
    </row>
    <row r="8" spans="1:13" ht="15.75">
      <c r="A8" s="27"/>
      <c r="M8" s="27"/>
    </row>
    <row r="9" spans="1:13" ht="15.75">
      <c r="A9" s="15" t="s">
        <v>8</v>
      </c>
      <c r="B9" s="7" t="s">
        <v>119</v>
      </c>
      <c r="C9" s="7" t="s">
        <v>120</v>
      </c>
      <c r="D9" s="14">
        <v>1983</v>
      </c>
      <c r="E9" s="18" t="s">
        <v>11</v>
      </c>
      <c r="F9" s="14">
        <v>90</v>
      </c>
      <c r="G9" s="14">
        <v>91</v>
      </c>
      <c r="H9" s="14">
        <v>93</v>
      </c>
      <c r="I9" s="14">
        <v>91</v>
      </c>
      <c r="L9" s="15">
        <f>SUM(F9:I9)</f>
        <v>365</v>
      </c>
      <c r="M9" s="10" t="s">
        <v>8</v>
      </c>
    </row>
    <row r="10" spans="1:13" s="9" customFormat="1" ht="15.75">
      <c r="A10" s="13" t="s">
        <v>9</v>
      </c>
      <c r="B10" s="7" t="s">
        <v>52</v>
      </c>
      <c r="C10" s="7" t="s">
        <v>51</v>
      </c>
      <c r="D10" s="14">
        <v>1992</v>
      </c>
      <c r="E10" s="7" t="s">
        <v>115</v>
      </c>
      <c r="F10" s="14">
        <v>90</v>
      </c>
      <c r="G10" s="14">
        <v>90</v>
      </c>
      <c r="H10" s="14">
        <v>87</v>
      </c>
      <c r="I10" s="14">
        <v>86</v>
      </c>
      <c r="J10" s="15"/>
      <c r="K10" s="14"/>
      <c r="L10" s="15">
        <f>SUM(F10:I10)</f>
        <v>353</v>
      </c>
      <c r="M10" s="10" t="s">
        <v>9</v>
      </c>
    </row>
    <row r="11" spans="1:14" ht="15.75">
      <c r="A11" s="13" t="s">
        <v>10</v>
      </c>
      <c r="B11" s="7" t="s">
        <v>105</v>
      </c>
      <c r="C11" s="7" t="s">
        <v>106</v>
      </c>
      <c r="D11" s="14">
        <v>1979</v>
      </c>
      <c r="E11" s="18" t="s">
        <v>21</v>
      </c>
      <c r="F11" s="14">
        <v>87</v>
      </c>
      <c r="G11" s="14">
        <v>85</v>
      </c>
      <c r="H11" s="14">
        <v>85</v>
      </c>
      <c r="I11" s="14">
        <v>90</v>
      </c>
      <c r="J11" s="14"/>
      <c r="K11" s="20"/>
      <c r="L11" s="15">
        <f>SUM(F11:I11)</f>
        <v>347</v>
      </c>
      <c r="M11" s="10" t="s">
        <v>9</v>
      </c>
      <c r="N11" s="49"/>
    </row>
    <row r="12" spans="1:13" ht="15.75">
      <c r="A12" s="14">
        <v>4</v>
      </c>
      <c r="B12" s="7" t="s">
        <v>62</v>
      </c>
      <c r="C12" s="7" t="s">
        <v>63</v>
      </c>
      <c r="D12" s="14">
        <v>1990</v>
      </c>
      <c r="E12" s="7" t="s">
        <v>11</v>
      </c>
      <c r="F12" s="14">
        <v>67</v>
      </c>
      <c r="G12" s="14">
        <v>73</v>
      </c>
      <c r="H12" s="14">
        <v>77</v>
      </c>
      <c r="I12" s="14">
        <v>78</v>
      </c>
      <c r="J12" s="14"/>
      <c r="K12" s="20"/>
      <c r="L12" s="15">
        <f>SUM(F12:I12)</f>
        <v>295</v>
      </c>
      <c r="M12" s="10"/>
    </row>
    <row r="13" spans="1:13" ht="15.75">
      <c r="A13" s="14"/>
      <c r="B13" s="7"/>
      <c r="C13" s="7"/>
      <c r="D13" s="14"/>
      <c r="E13" s="7"/>
      <c r="F13" s="5"/>
      <c r="G13" s="14"/>
      <c r="H13" s="14"/>
      <c r="I13" s="14"/>
      <c r="J13" s="14"/>
      <c r="L13" s="15"/>
      <c r="M13" s="10"/>
    </row>
    <row r="14" spans="1:13" ht="15.75">
      <c r="A14" s="70" t="s">
        <v>16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9"/>
      <c r="M14" s="9"/>
    </row>
    <row r="15" spans="1:13" ht="15.75">
      <c r="A15" s="27" t="s">
        <v>1</v>
      </c>
      <c r="B15" s="69" t="s">
        <v>2</v>
      </c>
      <c r="C15" s="69"/>
      <c r="D15" s="27" t="s">
        <v>3</v>
      </c>
      <c r="E15" s="28" t="s">
        <v>4</v>
      </c>
      <c r="F15" s="69" t="s">
        <v>5</v>
      </c>
      <c r="G15" s="69"/>
      <c r="H15" s="69"/>
      <c r="I15" s="69"/>
      <c r="J15" s="20"/>
      <c r="K15" s="20"/>
      <c r="L15" s="27" t="s">
        <v>6</v>
      </c>
      <c r="M15" s="27" t="s">
        <v>7</v>
      </c>
    </row>
    <row r="16" ht="15.75">
      <c r="A16" s="27"/>
    </row>
    <row r="17" spans="1:13" ht="15.75">
      <c r="A17" s="13" t="s">
        <v>8</v>
      </c>
      <c r="B17" s="7" t="s">
        <v>45</v>
      </c>
      <c r="C17" s="7" t="s">
        <v>46</v>
      </c>
      <c r="D17" s="14">
        <v>1976</v>
      </c>
      <c r="E17" s="18" t="s">
        <v>90</v>
      </c>
      <c r="F17" s="10">
        <v>94</v>
      </c>
      <c r="G17" s="10">
        <v>98</v>
      </c>
      <c r="H17" s="10">
        <v>96</v>
      </c>
      <c r="I17" s="10">
        <v>95</v>
      </c>
      <c r="J17" s="10">
        <v>92</v>
      </c>
      <c r="K17" s="10">
        <v>88</v>
      </c>
      <c r="L17" s="13">
        <f aca="true" t="shared" si="0" ref="L17:L35">SUM(F17:K17)</f>
        <v>563</v>
      </c>
      <c r="M17" s="10" t="s">
        <v>8</v>
      </c>
    </row>
    <row r="18" spans="1:13" s="9" customFormat="1" ht="15.75">
      <c r="A18" s="13" t="s">
        <v>9</v>
      </c>
      <c r="B18" s="12" t="s">
        <v>64</v>
      </c>
      <c r="C18" s="11" t="s">
        <v>65</v>
      </c>
      <c r="D18" s="10">
        <v>1984</v>
      </c>
      <c r="E18" s="11" t="s">
        <v>11</v>
      </c>
      <c r="F18" s="10">
        <v>93</v>
      </c>
      <c r="G18" s="10">
        <v>96</v>
      </c>
      <c r="H18" s="10">
        <v>95</v>
      </c>
      <c r="I18" s="10">
        <v>91</v>
      </c>
      <c r="J18" s="10">
        <v>94</v>
      </c>
      <c r="K18" s="10">
        <v>93</v>
      </c>
      <c r="L18" s="13">
        <f t="shared" si="0"/>
        <v>562</v>
      </c>
      <c r="M18" s="10" t="s">
        <v>8</v>
      </c>
    </row>
    <row r="19" spans="1:13" s="9" customFormat="1" ht="15.75">
      <c r="A19" s="13" t="s">
        <v>10</v>
      </c>
      <c r="B19" s="12" t="s">
        <v>102</v>
      </c>
      <c r="C19" s="11" t="s">
        <v>103</v>
      </c>
      <c r="D19" s="10">
        <v>1959</v>
      </c>
      <c r="E19" s="18" t="s">
        <v>90</v>
      </c>
      <c r="F19" s="10">
        <v>90</v>
      </c>
      <c r="G19" s="10">
        <v>92</v>
      </c>
      <c r="H19" s="10">
        <v>95</v>
      </c>
      <c r="I19" s="10">
        <v>90</v>
      </c>
      <c r="J19" s="10">
        <v>96</v>
      </c>
      <c r="K19" s="10">
        <v>93</v>
      </c>
      <c r="L19" s="13">
        <f t="shared" si="0"/>
        <v>556</v>
      </c>
      <c r="M19" s="10" t="s">
        <v>8</v>
      </c>
    </row>
    <row r="20" spans="1:13" s="9" customFormat="1" ht="15.75">
      <c r="A20" s="14">
        <v>4</v>
      </c>
      <c r="B20" s="12" t="s">
        <v>137</v>
      </c>
      <c r="C20" s="11" t="s">
        <v>138</v>
      </c>
      <c r="D20" s="10">
        <v>1984</v>
      </c>
      <c r="E20" s="18" t="s">
        <v>139</v>
      </c>
      <c r="F20" s="10">
        <v>91</v>
      </c>
      <c r="G20" s="10">
        <v>92</v>
      </c>
      <c r="H20" s="10">
        <v>94</v>
      </c>
      <c r="I20" s="10">
        <v>97</v>
      </c>
      <c r="J20" s="10">
        <v>90</v>
      </c>
      <c r="K20" s="10">
        <v>92</v>
      </c>
      <c r="L20" s="13">
        <f t="shared" si="0"/>
        <v>556</v>
      </c>
      <c r="M20" s="10" t="s">
        <v>8</v>
      </c>
    </row>
    <row r="21" spans="1:14" ht="15.75">
      <c r="A21" s="14">
        <v>5</v>
      </c>
      <c r="B21" s="7" t="s">
        <v>209</v>
      </c>
      <c r="C21" s="7" t="s">
        <v>210</v>
      </c>
      <c r="D21" s="14">
        <v>1991</v>
      </c>
      <c r="E21" s="18" t="s">
        <v>21</v>
      </c>
      <c r="F21" s="10">
        <v>90</v>
      </c>
      <c r="G21" s="10">
        <v>89</v>
      </c>
      <c r="H21" s="10">
        <v>93</v>
      </c>
      <c r="I21" s="10">
        <v>93</v>
      </c>
      <c r="J21" s="10">
        <v>95</v>
      </c>
      <c r="K21" s="10">
        <v>94</v>
      </c>
      <c r="L21" s="13">
        <f t="shared" si="0"/>
        <v>554</v>
      </c>
      <c r="M21" s="10" t="s">
        <v>9</v>
      </c>
      <c r="N21" s="9"/>
    </row>
    <row r="22" spans="1:14" ht="15.75">
      <c r="A22" s="14">
        <v>6</v>
      </c>
      <c r="B22" s="12" t="s">
        <v>66</v>
      </c>
      <c r="C22" s="11" t="s">
        <v>67</v>
      </c>
      <c r="D22" s="10">
        <v>1975</v>
      </c>
      <c r="E22" s="18" t="s">
        <v>90</v>
      </c>
      <c r="F22" s="10">
        <v>91</v>
      </c>
      <c r="G22" s="10">
        <v>93</v>
      </c>
      <c r="H22" s="10">
        <v>93</v>
      </c>
      <c r="I22" s="10">
        <v>93</v>
      </c>
      <c r="J22" s="10">
        <v>93</v>
      </c>
      <c r="K22" s="10">
        <v>88</v>
      </c>
      <c r="L22" s="13">
        <f t="shared" si="0"/>
        <v>551</v>
      </c>
      <c r="M22" s="10" t="s">
        <v>9</v>
      </c>
      <c r="N22" s="9"/>
    </row>
    <row r="23" spans="1:14" s="9" customFormat="1" ht="15.75">
      <c r="A23" s="14">
        <v>7</v>
      </c>
      <c r="B23" s="7" t="s">
        <v>47</v>
      </c>
      <c r="C23" s="7" t="s">
        <v>48</v>
      </c>
      <c r="D23" s="14">
        <v>1960</v>
      </c>
      <c r="E23" s="7" t="s">
        <v>60</v>
      </c>
      <c r="F23" s="10">
        <v>91</v>
      </c>
      <c r="G23" s="10">
        <v>93</v>
      </c>
      <c r="H23" s="10">
        <v>90</v>
      </c>
      <c r="I23" s="10">
        <v>89</v>
      </c>
      <c r="J23" s="10">
        <v>90</v>
      </c>
      <c r="K23" s="10">
        <v>94</v>
      </c>
      <c r="L23" s="13">
        <f t="shared" si="0"/>
        <v>547</v>
      </c>
      <c r="M23" s="10" t="s">
        <v>9</v>
      </c>
      <c r="N23"/>
    </row>
    <row r="24" spans="1:14" s="9" customFormat="1" ht="15.75">
      <c r="A24" s="14">
        <v>8</v>
      </c>
      <c r="B24" s="7" t="s">
        <v>43</v>
      </c>
      <c r="C24" s="7" t="s">
        <v>211</v>
      </c>
      <c r="D24" s="14">
        <v>1991</v>
      </c>
      <c r="E24" s="18" t="s">
        <v>21</v>
      </c>
      <c r="F24" s="10">
        <v>94</v>
      </c>
      <c r="G24" s="10">
        <v>92</v>
      </c>
      <c r="H24" s="10">
        <v>88</v>
      </c>
      <c r="I24" s="10">
        <v>95</v>
      </c>
      <c r="J24" s="10">
        <v>90</v>
      </c>
      <c r="K24" s="10">
        <v>88</v>
      </c>
      <c r="L24" s="13">
        <f t="shared" si="0"/>
        <v>547</v>
      </c>
      <c r="M24" s="10" t="s">
        <v>9</v>
      </c>
      <c r="N24"/>
    </row>
    <row r="25" spans="1:13" s="9" customFormat="1" ht="15.75">
      <c r="A25" s="14">
        <v>9</v>
      </c>
      <c r="B25" s="12" t="s">
        <v>140</v>
      </c>
      <c r="C25" s="11" t="s">
        <v>141</v>
      </c>
      <c r="D25" s="10">
        <v>1973</v>
      </c>
      <c r="E25" s="18" t="s">
        <v>139</v>
      </c>
      <c r="F25" s="10">
        <v>93</v>
      </c>
      <c r="G25" s="10">
        <v>92</v>
      </c>
      <c r="H25" s="10">
        <v>89</v>
      </c>
      <c r="I25" s="10">
        <v>92</v>
      </c>
      <c r="J25" s="10">
        <v>86</v>
      </c>
      <c r="K25" s="10">
        <v>93</v>
      </c>
      <c r="L25" s="13">
        <f t="shared" si="0"/>
        <v>545</v>
      </c>
      <c r="M25" s="10" t="s">
        <v>9</v>
      </c>
    </row>
    <row r="26" spans="1:13" s="9" customFormat="1" ht="15.75">
      <c r="A26" s="14">
        <v>10</v>
      </c>
      <c r="B26" s="7" t="s">
        <v>14</v>
      </c>
      <c r="C26" s="7" t="s">
        <v>212</v>
      </c>
      <c r="D26" s="14">
        <v>1972</v>
      </c>
      <c r="E26" s="7" t="s">
        <v>115</v>
      </c>
      <c r="F26" s="10">
        <v>92</v>
      </c>
      <c r="G26" s="10">
        <v>92</v>
      </c>
      <c r="H26" s="10">
        <v>92</v>
      </c>
      <c r="I26" s="14">
        <v>88</v>
      </c>
      <c r="J26" s="10">
        <v>94</v>
      </c>
      <c r="K26" s="10">
        <v>87</v>
      </c>
      <c r="L26" s="13">
        <f t="shared" si="0"/>
        <v>545</v>
      </c>
      <c r="M26" s="10" t="s">
        <v>9</v>
      </c>
    </row>
    <row r="27" spans="1:14" ht="15.75">
      <c r="A27" s="14">
        <v>11</v>
      </c>
      <c r="B27" s="7" t="s">
        <v>170</v>
      </c>
      <c r="C27" s="7" t="s">
        <v>171</v>
      </c>
      <c r="D27" s="14">
        <v>1992</v>
      </c>
      <c r="E27" s="7" t="s">
        <v>165</v>
      </c>
      <c r="F27" s="10">
        <v>90</v>
      </c>
      <c r="G27" s="10">
        <v>88</v>
      </c>
      <c r="H27" s="10">
        <v>92</v>
      </c>
      <c r="I27" s="10">
        <v>90</v>
      </c>
      <c r="J27" s="10">
        <v>93</v>
      </c>
      <c r="K27" s="10">
        <v>91</v>
      </c>
      <c r="L27" s="13">
        <f t="shared" si="0"/>
        <v>544</v>
      </c>
      <c r="M27" s="10" t="s">
        <v>9</v>
      </c>
      <c r="N27" s="9"/>
    </row>
    <row r="28" spans="1:14" s="9" customFormat="1" ht="15.75">
      <c r="A28" s="14">
        <v>12</v>
      </c>
      <c r="B28" s="12" t="s">
        <v>135</v>
      </c>
      <c r="C28" s="11" t="s">
        <v>136</v>
      </c>
      <c r="D28" s="10">
        <v>1977</v>
      </c>
      <c r="E28" s="18" t="s">
        <v>60</v>
      </c>
      <c r="F28" s="10">
        <v>83</v>
      </c>
      <c r="G28" s="10">
        <v>90</v>
      </c>
      <c r="H28" s="10">
        <v>89</v>
      </c>
      <c r="I28" s="10">
        <v>91</v>
      </c>
      <c r="J28" s="10">
        <v>89</v>
      </c>
      <c r="K28" s="10">
        <v>82</v>
      </c>
      <c r="L28" s="13">
        <f t="shared" si="0"/>
        <v>524</v>
      </c>
      <c r="M28" s="57"/>
      <c r="N28"/>
    </row>
    <row r="29" spans="1:13" s="9" customFormat="1" ht="15.75">
      <c r="A29" s="14">
        <v>13</v>
      </c>
      <c r="B29" s="7" t="s">
        <v>216</v>
      </c>
      <c r="C29" s="7" t="s">
        <v>217</v>
      </c>
      <c r="D29" s="14">
        <v>1987</v>
      </c>
      <c r="E29" s="7" t="s">
        <v>60</v>
      </c>
      <c r="F29" s="14">
        <v>85</v>
      </c>
      <c r="G29" s="14">
        <v>81</v>
      </c>
      <c r="H29" s="14">
        <v>86</v>
      </c>
      <c r="I29" s="14">
        <v>90</v>
      </c>
      <c r="J29" s="14">
        <v>88</v>
      </c>
      <c r="K29" s="14">
        <v>91</v>
      </c>
      <c r="L29" s="15">
        <f t="shared" si="0"/>
        <v>521</v>
      </c>
      <c r="M29" s="10"/>
    </row>
    <row r="30" spans="1:14" ht="15.75">
      <c r="A30" s="14">
        <v>14</v>
      </c>
      <c r="B30" s="7" t="s">
        <v>218</v>
      </c>
      <c r="C30" s="7" t="s">
        <v>171</v>
      </c>
      <c r="D30" s="14">
        <v>1993</v>
      </c>
      <c r="E30" s="7" t="s">
        <v>165</v>
      </c>
      <c r="F30" s="14">
        <v>87</v>
      </c>
      <c r="G30" s="14">
        <v>87</v>
      </c>
      <c r="H30" s="10">
        <v>84</v>
      </c>
      <c r="I30" s="10">
        <v>85</v>
      </c>
      <c r="J30" s="10">
        <v>87</v>
      </c>
      <c r="K30" s="10">
        <v>89</v>
      </c>
      <c r="L30" s="13">
        <f t="shared" si="0"/>
        <v>519</v>
      </c>
      <c r="M30" s="10"/>
      <c r="N30" s="9"/>
    </row>
    <row r="31" spans="1:14" ht="15.75">
      <c r="A31" s="14">
        <v>15</v>
      </c>
      <c r="B31" s="7" t="s">
        <v>130</v>
      </c>
      <c r="C31" s="7" t="s">
        <v>131</v>
      </c>
      <c r="D31" s="14">
        <v>1966</v>
      </c>
      <c r="E31" s="18" t="s">
        <v>132</v>
      </c>
      <c r="F31" s="10">
        <v>81</v>
      </c>
      <c r="G31" s="10">
        <v>82</v>
      </c>
      <c r="H31" s="10">
        <v>82</v>
      </c>
      <c r="I31" s="10">
        <v>89</v>
      </c>
      <c r="J31" s="10">
        <v>88</v>
      </c>
      <c r="K31" s="10">
        <v>86</v>
      </c>
      <c r="L31" s="13">
        <f t="shared" si="0"/>
        <v>508</v>
      </c>
      <c r="M31" s="10"/>
      <c r="N31" s="9"/>
    </row>
    <row r="32" spans="1:13" ht="15.75">
      <c r="A32" s="14">
        <v>16</v>
      </c>
      <c r="B32" s="7" t="s">
        <v>168</v>
      </c>
      <c r="C32" s="7" t="s">
        <v>169</v>
      </c>
      <c r="D32" s="14">
        <v>1961</v>
      </c>
      <c r="E32" s="7" t="s">
        <v>115</v>
      </c>
      <c r="F32" s="14">
        <v>82</v>
      </c>
      <c r="G32" s="14">
        <v>85</v>
      </c>
      <c r="H32" s="14">
        <v>88</v>
      </c>
      <c r="I32" s="14">
        <v>81</v>
      </c>
      <c r="J32" s="14">
        <v>85</v>
      </c>
      <c r="K32" s="14">
        <v>84</v>
      </c>
      <c r="L32" s="13">
        <f t="shared" si="0"/>
        <v>505</v>
      </c>
      <c r="M32" s="10"/>
    </row>
    <row r="33" spans="1:13" ht="15.75">
      <c r="A33" s="14">
        <v>17</v>
      </c>
      <c r="B33" s="12" t="s">
        <v>226</v>
      </c>
      <c r="C33" s="11" t="s">
        <v>65</v>
      </c>
      <c r="D33" s="10">
        <v>1987</v>
      </c>
      <c r="E33" s="11" t="s">
        <v>11</v>
      </c>
      <c r="F33" s="14">
        <v>81</v>
      </c>
      <c r="G33" s="14">
        <v>85</v>
      </c>
      <c r="H33" s="14">
        <v>83</v>
      </c>
      <c r="I33" s="14">
        <v>86</v>
      </c>
      <c r="J33" s="14">
        <v>77</v>
      </c>
      <c r="K33" s="14">
        <v>87</v>
      </c>
      <c r="L33" s="13">
        <f t="shared" si="0"/>
        <v>499</v>
      </c>
      <c r="M33" s="10"/>
    </row>
    <row r="34" spans="1:13" ht="15.75">
      <c r="A34" s="14">
        <v>18</v>
      </c>
      <c r="B34" s="7" t="s">
        <v>133</v>
      </c>
      <c r="C34" s="7" t="s">
        <v>134</v>
      </c>
      <c r="D34" s="14">
        <v>1962</v>
      </c>
      <c r="E34" s="18" t="s">
        <v>132</v>
      </c>
      <c r="F34" s="10">
        <v>86</v>
      </c>
      <c r="G34" s="10">
        <v>87</v>
      </c>
      <c r="H34" s="10">
        <v>85</v>
      </c>
      <c r="I34" s="10">
        <v>86</v>
      </c>
      <c r="J34" s="10">
        <v>78</v>
      </c>
      <c r="K34" s="10">
        <v>75</v>
      </c>
      <c r="L34" s="13">
        <f t="shared" si="0"/>
        <v>497</v>
      </c>
      <c r="M34" s="10"/>
    </row>
    <row r="35" spans="1:12" ht="15.75">
      <c r="A35" s="14">
        <v>19</v>
      </c>
      <c r="B35" s="18" t="s">
        <v>75</v>
      </c>
      <c r="C35" s="18" t="s">
        <v>76</v>
      </c>
      <c r="D35" s="14">
        <v>1971</v>
      </c>
      <c r="E35" s="7" t="s">
        <v>11</v>
      </c>
      <c r="F35" s="14">
        <v>80</v>
      </c>
      <c r="G35" s="14">
        <v>73</v>
      </c>
      <c r="H35" s="14">
        <v>79</v>
      </c>
      <c r="I35" s="14">
        <v>84</v>
      </c>
      <c r="J35" s="14">
        <v>84</v>
      </c>
      <c r="K35" s="14">
        <v>74</v>
      </c>
      <c r="L35" s="15">
        <f t="shared" si="0"/>
        <v>474</v>
      </c>
    </row>
    <row r="36" spans="1:12" ht="15.75">
      <c r="A36" s="14"/>
      <c r="B36" s="18"/>
      <c r="C36" s="18"/>
      <c r="D36" s="14"/>
      <c r="E36" s="7"/>
      <c r="F36" s="14"/>
      <c r="G36" s="14"/>
      <c r="H36" s="14"/>
      <c r="I36" s="14"/>
      <c r="J36" s="14"/>
      <c r="K36" s="14"/>
      <c r="L36" s="15"/>
    </row>
    <row r="37" spans="1:12" ht="15.75">
      <c r="A37" s="11" t="s">
        <v>219</v>
      </c>
      <c r="C37" s="7"/>
      <c r="F37" s="11" t="s">
        <v>220</v>
      </c>
      <c r="G37" s="11"/>
      <c r="H37" s="10"/>
      <c r="I37"/>
      <c r="J37" s="14"/>
      <c r="K37" s="14"/>
      <c r="L37" s="15"/>
    </row>
    <row r="38" spans="1:12" ht="15.75">
      <c r="A38" s="11" t="s">
        <v>153</v>
      </c>
      <c r="C38" s="7"/>
      <c r="D38" s="11"/>
      <c r="E38" s="7"/>
      <c r="F38" s="10"/>
      <c r="G38" s="10"/>
      <c r="H38" s="14"/>
      <c r="I38" s="14"/>
      <c r="J38" s="14"/>
      <c r="K38" s="14"/>
      <c r="L38" s="15"/>
    </row>
    <row r="39" spans="1:12" ht="15.75">
      <c r="A39" s="11"/>
      <c r="B39" s="11"/>
      <c r="C39" s="10"/>
      <c r="D39"/>
      <c r="E39" s="7"/>
      <c r="F39" s="14"/>
      <c r="G39" s="14"/>
      <c r="H39" s="14"/>
      <c r="I39" s="14"/>
      <c r="J39" s="14"/>
      <c r="K39" s="14"/>
      <c r="L39" s="15"/>
    </row>
    <row r="40" ht="12.75"/>
    <row r="41" spans="2:6" ht="15">
      <c r="B41" s="11"/>
      <c r="C41" s="11"/>
      <c r="D41" s="10"/>
      <c r="E41" s="62"/>
      <c r="F41" s="62"/>
    </row>
    <row r="42" ht="12.75"/>
    <row r="43" ht="12.75"/>
    <row r="44" ht="12.75"/>
    <row r="45" ht="12.75"/>
    <row r="46" ht="12.75"/>
    <row r="47" ht="12.75"/>
    <row r="51" ht="12.75"/>
    <row r="52" ht="12.75"/>
    <row r="53" ht="12.75"/>
    <row r="54" ht="12.75"/>
    <row r="55" ht="12.75"/>
  </sheetData>
  <sheetProtection/>
  <mergeCells count="12">
    <mergeCell ref="F7:I7"/>
    <mergeCell ref="A14:K14"/>
    <mergeCell ref="A1:K1"/>
    <mergeCell ref="A2:K2"/>
    <mergeCell ref="A3:M3"/>
    <mergeCell ref="A5:M5"/>
    <mergeCell ref="A4:K4"/>
    <mergeCell ref="E41:F41"/>
    <mergeCell ref="B15:C15"/>
    <mergeCell ref="F15:I15"/>
    <mergeCell ref="A6:K6"/>
    <mergeCell ref="B7:C7"/>
  </mergeCell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">
      <selection activeCell="O40" sqref="O40"/>
    </sheetView>
  </sheetViews>
  <sheetFormatPr defaultColWidth="9.140625" defaultRowHeight="12.75"/>
  <cols>
    <col min="1" max="1" width="6.00390625" style="9" customWidth="1"/>
    <col min="2" max="2" width="12.140625" style="9" bestFit="1" customWidth="1"/>
    <col min="3" max="3" width="17.00390625" style="9" bestFit="1" customWidth="1"/>
    <col min="4" max="4" width="8.28125" style="9" customWidth="1"/>
    <col min="5" max="5" width="16.140625" style="9" bestFit="1" customWidth="1"/>
    <col min="6" max="6" width="4.28125" style="9" bestFit="1" customWidth="1"/>
    <col min="7" max="7" width="4.140625" style="9" bestFit="1" customWidth="1"/>
    <col min="8" max="8" width="5.140625" style="9" bestFit="1" customWidth="1"/>
    <col min="9" max="9" width="4.7109375" style="9" bestFit="1" customWidth="1"/>
    <col min="10" max="11" width="4.140625" style="9" bestFit="1" customWidth="1"/>
    <col min="12" max="12" width="9.421875" style="9" bestFit="1" customWidth="1"/>
    <col min="13" max="13" width="5.8515625" style="9" bestFit="1" customWidth="1"/>
    <col min="14" max="16384" width="9.140625" style="9" customWidth="1"/>
  </cols>
  <sheetData>
    <row r="1" spans="1:13" ht="18.75">
      <c r="A1" s="72" t="s">
        <v>117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20"/>
      <c r="M1" s="20"/>
    </row>
    <row r="2" spans="1:13" ht="18.7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20"/>
      <c r="M2" s="20"/>
    </row>
    <row r="3" spans="1:13" ht="13.5">
      <c r="A3" s="75" t="s">
        <v>225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55"/>
      <c r="M3" s="55"/>
    </row>
    <row r="4" spans="1:13" ht="15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5.75">
      <c r="A5" s="76" t="s">
        <v>158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1" ht="15.75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.75">
      <c r="A7" s="10"/>
      <c r="B7" s="12"/>
      <c r="C7" s="12"/>
      <c r="D7" s="10"/>
      <c r="E7" s="12"/>
      <c r="F7" s="10"/>
      <c r="G7" s="10"/>
      <c r="H7" s="10"/>
      <c r="I7" s="10"/>
      <c r="J7" s="10"/>
      <c r="K7" s="10"/>
    </row>
    <row r="8" spans="1:13" ht="12.75">
      <c r="A8" s="21" t="s">
        <v>1</v>
      </c>
      <c r="B8" s="71" t="s">
        <v>2</v>
      </c>
      <c r="C8" s="71"/>
      <c r="D8" s="21" t="s">
        <v>3</v>
      </c>
      <c r="E8" s="22" t="s">
        <v>4</v>
      </c>
      <c r="F8" s="71" t="s">
        <v>5</v>
      </c>
      <c r="G8" s="71"/>
      <c r="H8" s="71"/>
      <c r="I8" s="71"/>
      <c r="L8" s="21" t="s">
        <v>6</v>
      </c>
      <c r="M8" s="21" t="s">
        <v>7</v>
      </c>
    </row>
    <row r="9" ht="12.75">
      <c r="A9" s="21"/>
    </row>
    <row r="10" spans="1:13" ht="15.75">
      <c r="A10" s="26" t="s">
        <v>8</v>
      </c>
      <c r="B10" s="18" t="s">
        <v>179</v>
      </c>
      <c r="C10" s="18" t="s">
        <v>180</v>
      </c>
      <c r="D10" s="14">
        <v>1972</v>
      </c>
      <c r="E10" s="18" t="s">
        <v>21</v>
      </c>
      <c r="F10" s="25">
        <v>99</v>
      </c>
      <c r="G10" s="25">
        <v>99</v>
      </c>
      <c r="H10" s="14">
        <v>95</v>
      </c>
      <c r="I10" s="25">
        <v>98</v>
      </c>
      <c r="L10" s="26">
        <f aca="true" t="shared" si="0" ref="L10:L17">SUM(F10:I10)</f>
        <v>391</v>
      </c>
      <c r="M10" s="51" t="s">
        <v>114</v>
      </c>
    </row>
    <row r="11" spans="1:13" ht="15.75">
      <c r="A11" s="26" t="s">
        <v>9</v>
      </c>
      <c r="B11" s="18" t="s">
        <v>181</v>
      </c>
      <c r="C11" s="18" t="s">
        <v>200</v>
      </c>
      <c r="D11" s="14">
        <v>1989</v>
      </c>
      <c r="E11" s="18" t="s">
        <v>21</v>
      </c>
      <c r="F11" s="25">
        <v>96</v>
      </c>
      <c r="G11" s="25">
        <v>96</v>
      </c>
      <c r="H11" s="38">
        <v>100</v>
      </c>
      <c r="I11" s="14">
        <v>95</v>
      </c>
      <c r="L11" s="26">
        <f t="shared" si="0"/>
        <v>387</v>
      </c>
      <c r="M11" s="51" t="s">
        <v>114</v>
      </c>
    </row>
    <row r="12" spans="1:13" ht="15.75">
      <c r="A12" s="13" t="s">
        <v>10</v>
      </c>
      <c r="B12" s="7" t="s">
        <v>73</v>
      </c>
      <c r="C12" s="7" t="s">
        <v>74</v>
      </c>
      <c r="D12" s="14">
        <v>1953</v>
      </c>
      <c r="E12" s="7" t="s">
        <v>23</v>
      </c>
      <c r="F12" s="14">
        <v>95</v>
      </c>
      <c r="G12" s="14">
        <v>95</v>
      </c>
      <c r="H12" s="14">
        <v>98</v>
      </c>
      <c r="I12" s="14">
        <v>97</v>
      </c>
      <c r="L12" s="15">
        <f t="shared" si="0"/>
        <v>385</v>
      </c>
      <c r="M12" s="20" t="s">
        <v>8</v>
      </c>
    </row>
    <row r="13" spans="1:13" ht="15.75">
      <c r="A13" s="10">
        <v>4</v>
      </c>
      <c r="B13" s="7" t="s">
        <v>94</v>
      </c>
      <c r="C13" s="7" t="s">
        <v>95</v>
      </c>
      <c r="D13" s="14">
        <v>1986</v>
      </c>
      <c r="E13" s="37" t="s">
        <v>185</v>
      </c>
      <c r="F13" s="14">
        <v>94</v>
      </c>
      <c r="G13" s="14">
        <v>98</v>
      </c>
      <c r="H13" s="14">
        <v>95</v>
      </c>
      <c r="I13" s="14">
        <v>94</v>
      </c>
      <c r="L13" s="15">
        <f t="shared" si="0"/>
        <v>381</v>
      </c>
      <c r="M13" s="20" t="s">
        <v>8</v>
      </c>
    </row>
    <row r="14" spans="1:13" ht="15.75">
      <c r="A14" s="10">
        <v>5</v>
      </c>
      <c r="B14" s="7" t="s">
        <v>201</v>
      </c>
      <c r="C14" s="7" t="s">
        <v>202</v>
      </c>
      <c r="D14" s="14">
        <v>1976</v>
      </c>
      <c r="E14" s="7" t="s">
        <v>21</v>
      </c>
      <c r="F14" s="14">
        <v>95</v>
      </c>
      <c r="G14" s="14">
        <v>90</v>
      </c>
      <c r="H14" s="14">
        <v>94</v>
      </c>
      <c r="I14" s="14">
        <v>93</v>
      </c>
      <c r="L14" s="15">
        <f t="shared" si="0"/>
        <v>372</v>
      </c>
      <c r="M14" s="25" t="s">
        <v>9</v>
      </c>
    </row>
    <row r="15" spans="1:13" ht="15.75">
      <c r="A15" s="10">
        <v>6</v>
      </c>
      <c r="B15" s="24" t="s">
        <v>70</v>
      </c>
      <c r="C15" s="24" t="s">
        <v>71</v>
      </c>
      <c r="D15" s="25">
        <v>1976</v>
      </c>
      <c r="E15" s="24" t="s">
        <v>11</v>
      </c>
      <c r="F15" s="25">
        <v>89</v>
      </c>
      <c r="G15" s="25">
        <v>88</v>
      </c>
      <c r="H15" s="25">
        <v>92</v>
      </c>
      <c r="I15" s="25">
        <v>87</v>
      </c>
      <c r="L15" s="26">
        <f t="shared" si="0"/>
        <v>356</v>
      </c>
      <c r="M15" s="25" t="s">
        <v>10</v>
      </c>
    </row>
    <row r="16" spans="1:13" ht="15.75">
      <c r="A16" s="10">
        <v>7</v>
      </c>
      <c r="B16" s="18" t="s">
        <v>41</v>
      </c>
      <c r="C16" s="18" t="s">
        <v>42</v>
      </c>
      <c r="D16" s="14">
        <v>1972</v>
      </c>
      <c r="E16" s="18" t="s">
        <v>21</v>
      </c>
      <c r="F16" s="14">
        <v>88</v>
      </c>
      <c r="G16" s="14">
        <v>84</v>
      </c>
      <c r="H16" s="14">
        <v>83</v>
      </c>
      <c r="I16" s="14">
        <v>89</v>
      </c>
      <c r="L16" s="15">
        <f t="shared" si="0"/>
        <v>344</v>
      </c>
      <c r="M16" s="25" t="s">
        <v>9</v>
      </c>
    </row>
    <row r="17" spans="1:13" ht="15.75">
      <c r="A17" s="10">
        <v>8</v>
      </c>
      <c r="B17" s="24" t="s">
        <v>205</v>
      </c>
      <c r="C17" s="24" t="s">
        <v>206</v>
      </c>
      <c r="D17" s="25">
        <v>1988</v>
      </c>
      <c r="E17" s="24" t="s">
        <v>11</v>
      </c>
      <c r="F17" s="25">
        <v>68</v>
      </c>
      <c r="G17" s="25">
        <v>71</v>
      </c>
      <c r="H17" s="25">
        <v>78</v>
      </c>
      <c r="I17" s="25">
        <v>79</v>
      </c>
      <c r="L17" s="26">
        <f t="shared" si="0"/>
        <v>296</v>
      </c>
      <c r="M17" s="25" t="s">
        <v>9</v>
      </c>
    </row>
    <row r="18" spans="1:11" ht="15.75">
      <c r="A18" s="10"/>
      <c r="B18" s="21"/>
      <c r="C18" s="21"/>
      <c r="D18" s="21"/>
      <c r="E18" s="22"/>
      <c r="F18" s="21"/>
      <c r="G18" s="21"/>
      <c r="H18" s="21"/>
      <c r="I18" s="21"/>
      <c r="J18" s="21"/>
      <c r="K18" s="21"/>
    </row>
    <row r="19" spans="1:11" ht="15.75">
      <c r="A19" s="70" t="s">
        <v>13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11" ht="15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20"/>
    </row>
    <row r="21" spans="1:13" ht="12.75">
      <c r="A21" s="21" t="s">
        <v>1</v>
      </c>
      <c r="B21" s="71" t="s">
        <v>2</v>
      </c>
      <c r="C21" s="71"/>
      <c r="D21" s="21" t="s">
        <v>3</v>
      </c>
      <c r="E21" s="22" t="s">
        <v>4</v>
      </c>
      <c r="F21" s="71" t="s">
        <v>5</v>
      </c>
      <c r="G21" s="71"/>
      <c r="H21" s="71"/>
      <c r="I21" s="71"/>
      <c r="J21" s="23"/>
      <c r="K21" s="23"/>
      <c r="L21" s="21" t="s">
        <v>6</v>
      </c>
      <c r="M21" s="21" t="s">
        <v>7</v>
      </c>
    </row>
    <row r="22" ht="12.75">
      <c r="A22" s="21"/>
    </row>
    <row r="23" spans="1:13" ht="15.75">
      <c r="A23" s="15" t="s">
        <v>8</v>
      </c>
      <c r="B23" s="7" t="s">
        <v>147</v>
      </c>
      <c r="C23" s="7" t="s">
        <v>182</v>
      </c>
      <c r="D23" s="14">
        <v>1991</v>
      </c>
      <c r="E23" s="7" t="s">
        <v>165</v>
      </c>
      <c r="F23" s="14">
        <v>94</v>
      </c>
      <c r="G23" s="14">
        <v>94</v>
      </c>
      <c r="H23" s="14">
        <v>98</v>
      </c>
      <c r="I23" s="14">
        <v>94</v>
      </c>
      <c r="J23" s="14">
        <v>97</v>
      </c>
      <c r="K23" s="14">
        <v>96</v>
      </c>
      <c r="L23" s="15">
        <f aca="true" t="shared" si="1" ref="L23:L39">SUM(F23:K23)</f>
        <v>573</v>
      </c>
      <c r="M23" s="14" t="s">
        <v>8</v>
      </c>
    </row>
    <row r="24" spans="1:13" ht="15.75">
      <c r="A24" s="13" t="s">
        <v>9</v>
      </c>
      <c r="B24" s="7" t="s">
        <v>61</v>
      </c>
      <c r="C24" s="7" t="s">
        <v>74</v>
      </c>
      <c r="D24" s="14">
        <v>1987</v>
      </c>
      <c r="E24" s="7" t="s">
        <v>23</v>
      </c>
      <c r="F24" s="14">
        <v>96</v>
      </c>
      <c r="G24" s="14">
        <v>95</v>
      </c>
      <c r="H24" s="14">
        <v>95</v>
      </c>
      <c r="I24" s="14">
        <v>94</v>
      </c>
      <c r="J24" s="14">
        <v>97</v>
      </c>
      <c r="K24" s="14">
        <v>93</v>
      </c>
      <c r="L24" s="13">
        <f t="shared" si="1"/>
        <v>570</v>
      </c>
      <c r="M24" s="14" t="s">
        <v>8</v>
      </c>
    </row>
    <row r="25" spans="1:13" ht="15.75">
      <c r="A25" s="13" t="s">
        <v>10</v>
      </c>
      <c r="B25" s="7" t="s">
        <v>54</v>
      </c>
      <c r="C25" s="7" t="s">
        <v>55</v>
      </c>
      <c r="D25" s="14">
        <v>1990</v>
      </c>
      <c r="E25" s="7" t="s">
        <v>90</v>
      </c>
      <c r="F25" s="14">
        <v>95</v>
      </c>
      <c r="G25" s="14">
        <v>95</v>
      </c>
      <c r="H25" s="14">
        <v>96</v>
      </c>
      <c r="I25" s="14">
        <v>97</v>
      </c>
      <c r="J25" s="14">
        <v>92</v>
      </c>
      <c r="K25" s="14">
        <v>93</v>
      </c>
      <c r="L25" s="15">
        <f t="shared" si="1"/>
        <v>568</v>
      </c>
      <c r="M25" s="14" t="s">
        <v>8</v>
      </c>
    </row>
    <row r="26" spans="1:13" ht="15.75">
      <c r="A26" s="10">
        <v>4</v>
      </c>
      <c r="B26" s="18" t="s">
        <v>53</v>
      </c>
      <c r="C26" s="18" t="s">
        <v>40</v>
      </c>
      <c r="D26" s="14">
        <v>1956</v>
      </c>
      <c r="E26" s="18" t="s">
        <v>21</v>
      </c>
      <c r="F26" s="14">
        <v>89</v>
      </c>
      <c r="G26" s="14">
        <v>97</v>
      </c>
      <c r="H26" s="14">
        <v>94</v>
      </c>
      <c r="I26" s="14">
        <v>95</v>
      </c>
      <c r="J26" s="14">
        <v>96</v>
      </c>
      <c r="K26" s="14">
        <v>94</v>
      </c>
      <c r="L26" s="13">
        <f t="shared" si="1"/>
        <v>565</v>
      </c>
      <c r="M26" s="14" t="s">
        <v>8</v>
      </c>
    </row>
    <row r="27" spans="1:13" ht="15.75">
      <c r="A27" s="10">
        <v>5</v>
      </c>
      <c r="B27" s="7" t="s">
        <v>44</v>
      </c>
      <c r="C27" s="7" t="s">
        <v>79</v>
      </c>
      <c r="D27" s="14">
        <v>1993</v>
      </c>
      <c r="E27" s="7" t="s">
        <v>115</v>
      </c>
      <c r="F27" s="14">
        <v>93</v>
      </c>
      <c r="G27" s="14">
        <v>90</v>
      </c>
      <c r="H27" s="14">
        <v>93</v>
      </c>
      <c r="I27" s="14">
        <v>96</v>
      </c>
      <c r="J27" s="14">
        <v>91</v>
      </c>
      <c r="K27" s="14">
        <v>95</v>
      </c>
      <c r="L27" s="13">
        <f t="shared" si="1"/>
        <v>558</v>
      </c>
      <c r="M27" s="14" t="s">
        <v>9</v>
      </c>
    </row>
    <row r="28" spans="1:13" ht="15.75">
      <c r="A28" s="10">
        <v>6</v>
      </c>
      <c r="B28" s="24" t="s">
        <v>175</v>
      </c>
      <c r="C28" s="24" t="s">
        <v>176</v>
      </c>
      <c r="D28" s="25">
        <v>1984</v>
      </c>
      <c r="E28" s="24" t="s">
        <v>21</v>
      </c>
      <c r="F28" s="14">
        <v>92</v>
      </c>
      <c r="G28" s="14">
        <v>92</v>
      </c>
      <c r="H28" s="14">
        <v>94</v>
      </c>
      <c r="I28" s="14">
        <v>92</v>
      </c>
      <c r="J28" s="14">
        <v>91</v>
      </c>
      <c r="K28" s="14">
        <v>96</v>
      </c>
      <c r="L28" s="13">
        <f t="shared" si="1"/>
        <v>557</v>
      </c>
      <c r="M28" s="14" t="s">
        <v>9</v>
      </c>
    </row>
    <row r="29" spans="1:13" ht="15.75">
      <c r="A29" s="10">
        <v>7</v>
      </c>
      <c r="B29" s="18" t="s">
        <v>156</v>
      </c>
      <c r="C29" s="18" t="s">
        <v>174</v>
      </c>
      <c r="D29" s="14">
        <v>1966</v>
      </c>
      <c r="E29" s="18" t="s">
        <v>21</v>
      </c>
      <c r="F29" s="14">
        <v>93</v>
      </c>
      <c r="G29" s="14">
        <v>92</v>
      </c>
      <c r="H29" s="14">
        <v>93</v>
      </c>
      <c r="I29" s="14">
        <v>95</v>
      </c>
      <c r="J29" s="14">
        <v>94</v>
      </c>
      <c r="K29" s="14">
        <v>90</v>
      </c>
      <c r="L29" s="13">
        <f t="shared" si="1"/>
        <v>557</v>
      </c>
      <c r="M29" s="14" t="s">
        <v>9</v>
      </c>
    </row>
    <row r="30" spans="1:13" ht="15.75">
      <c r="A30" s="10">
        <v>8</v>
      </c>
      <c r="B30" s="7" t="s">
        <v>75</v>
      </c>
      <c r="C30" s="7" t="s">
        <v>76</v>
      </c>
      <c r="D30" s="14">
        <v>1971</v>
      </c>
      <c r="E30" s="7" t="s">
        <v>11</v>
      </c>
      <c r="F30" s="14">
        <v>91</v>
      </c>
      <c r="G30" s="14">
        <v>90</v>
      </c>
      <c r="H30" s="14">
        <v>95</v>
      </c>
      <c r="I30" s="14">
        <v>94</v>
      </c>
      <c r="J30" s="14">
        <v>92</v>
      </c>
      <c r="K30" s="14">
        <v>93</v>
      </c>
      <c r="L30" s="13">
        <f t="shared" si="1"/>
        <v>555</v>
      </c>
      <c r="M30" s="14" t="s">
        <v>9</v>
      </c>
    </row>
    <row r="31" spans="1:13" ht="15.75">
      <c r="A31" s="10">
        <v>9</v>
      </c>
      <c r="B31" s="18" t="s">
        <v>68</v>
      </c>
      <c r="C31" s="18" t="s">
        <v>69</v>
      </c>
      <c r="D31" s="14">
        <v>1939</v>
      </c>
      <c r="E31" s="7" t="s">
        <v>21</v>
      </c>
      <c r="F31" s="14">
        <v>93</v>
      </c>
      <c r="G31" s="14">
        <v>89</v>
      </c>
      <c r="H31" s="14">
        <v>88</v>
      </c>
      <c r="I31" s="14">
        <v>89</v>
      </c>
      <c r="J31" s="14">
        <v>90</v>
      </c>
      <c r="K31" s="14">
        <v>87</v>
      </c>
      <c r="L31" s="13">
        <f t="shared" si="1"/>
        <v>536</v>
      </c>
      <c r="M31" s="14" t="s">
        <v>9</v>
      </c>
    </row>
    <row r="32" spans="1:13" ht="15.75">
      <c r="A32" s="10">
        <v>10</v>
      </c>
      <c r="B32" s="7" t="s">
        <v>154</v>
      </c>
      <c r="C32" s="7" t="s">
        <v>155</v>
      </c>
      <c r="D32" s="14">
        <v>1951</v>
      </c>
      <c r="E32" s="7" t="s">
        <v>116</v>
      </c>
      <c r="F32" s="14">
        <v>86</v>
      </c>
      <c r="G32" s="14">
        <v>94</v>
      </c>
      <c r="H32" s="14">
        <v>91</v>
      </c>
      <c r="I32" s="14">
        <v>88</v>
      </c>
      <c r="J32" s="14">
        <v>86</v>
      </c>
      <c r="K32" s="14">
        <v>86</v>
      </c>
      <c r="L32" s="15">
        <f t="shared" si="1"/>
        <v>531</v>
      </c>
      <c r="M32" s="14"/>
    </row>
    <row r="33" spans="1:13" ht="15.75">
      <c r="A33" s="10">
        <v>11</v>
      </c>
      <c r="B33" s="18" t="s">
        <v>49</v>
      </c>
      <c r="C33" s="18" t="s">
        <v>50</v>
      </c>
      <c r="D33" s="14">
        <v>1943</v>
      </c>
      <c r="E33" s="7" t="s">
        <v>116</v>
      </c>
      <c r="F33" s="14">
        <v>89</v>
      </c>
      <c r="G33" s="14">
        <v>87</v>
      </c>
      <c r="H33" s="14">
        <v>89</v>
      </c>
      <c r="I33" s="14">
        <v>85</v>
      </c>
      <c r="J33" s="14">
        <v>90</v>
      </c>
      <c r="K33" s="14">
        <v>90</v>
      </c>
      <c r="L33" s="15">
        <f t="shared" si="1"/>
        <v>530</v>
      </c>
      <c r="M33" s="14"/>
    </row>
    <row r="34" spans="1:13" ht="15.75">
      <c r="A34" s="10">
        <v>12</v>
      </c>
      <c r="B34" s="7" t="s">
        <v>186</v>
      </c>
      <c r="C34" s="7" t="s">
        <v>173</v>
      </c>
      <c r="D34" s="14">
        <v>1996</v>
      </c>
      <c r="E34" s="7" t="s">
        <v>165</v>
      </c>
      <c r="F34" s="14">
        <v>87</v>
      </c>
      <c r="G34" s="14">
        <v>88</v>
      </c>
      <c r="H34" s="14">
        <v>87</v>
      </c>
      <c r="I34" s="14">
        <v>87</v>
      </c>
      <c r="J34" s="14">
        <v>90</v>
      </c>
      <c r="K34" s="14">
        <v>89</v>
      </c>
      <c r="L34" s="13">
        <f t="shared" si="1"/>
        <v>528</v>
      </c>
      <c r="M34" s="14"/>
    </row>
    <row r="35" spans="1:13" ht="15.75">
      <c r="A35" s="10">
        <v>13</v>
      </c>
      <c r="B35" s="7" t="s">
        <v>156</v>
      </c>
      <c r="C35" s="7" t="s">
        <v>157</v>
      </c>
      <c r="D35" s="14">
        <v>1986</v>
      </c>
      <c r="E35" s="7" t="s">
        <v>23</v>
      </c>
      <c r="F35" s="14">
        <v>83</v>
      </c>
      <c r="G35" s="14">
        <v>83</v>
      </c>
      <c r="H35" s="14">
        <v>92</v>
      </c>
      <c r="I35" s="14">
        <v>91</v>
      </c>
      <c r="J35" s="14">
        <v>89</v>
      </c>
      <c r="K35" s="14">
        <v>89</v>
      </c>
      <c r="L35" s="13">
        <f t="shared" si="1"/>
        <v>527</v>
      </c>
      <c r="M35" s="14"/>
    </row>
    <row r="36" spans="1:12" ht="15.75">
      <c r="A36" s="10">
        <v>14</v>
      </c>
      <c r="B36" s="18" t="s">
        <v>177</v>
      </c>
      <c r="C36" s="18" t="s">
        <v>178</v>
      </c>
      <c r="D36" s="14">
        <v>1942</v>
      </c>
      <c r="E36" s="56" t="s">
        <v>21</v>
      </c>
      <c r="F36" s="14">
        <v>81</v>
      </c>
      <c r="G36" s="14">
        <v>88</v>
      </c>
      <c r="H36" s="14">
        <v>91</v>
      </c>
      <c r="I36" s="14">
        <v>82</v>
      </c>
      <c r="J36" s="14">
        <v>83</v>
      </c>
      <c r="K36" s="14">
        <v>74</v>
      </c>
      <c r="L36" s="13">
        <f t="shared" si="1"/>
        <v>499</v>
      </c>
    </row>
    <row r="37" spans="1:13" ht="15.75">
      <c r="A37" s="10">
        <v>15</v>
      </c>
      <c r="B37" s="7" t="s">
        <v>110</v>
      </c>
      <c r="C37" s="7" t="s">
        <v>111</v>
      </c>
      <c r="D37" s="14">
        <v>1960</v>
      </c>
      <c r="E37" s="7" t="s">
        <v>24</v>
      </c>
      <c r="F37" s="14">
        <v>62</v>
      </c>
      <c r="G37" s="14">
        <v>88</v>
      </c>
      <c r="H37" s="14">
        <v>80</v>
      </c>
      <c r="I37" s="14">
        <v>89</v>
      </c>
      <c r="J37" s="14">
        <v>91</v>
      </c>
      <c r="K37" s="14">
        <v>86</v>
      </c>
      <c r="L37" s="13">
        <f t="shared" si="1"/>
        <v>496</v>
      </c>
      <c r="M37" s="14"/>
    </row>
    <row r="38" spans="1:13" ht="15.75">
      <c r="A38" s="10">
        <v>16</v>
      </c>
      <c r="B38" s="18" t="s">
        <v>196</v>
      </c>
      <c r="C38" s="18" t="s">
        <v>197</v>
      </c>
      <c r="D38" s="14">
        <v>1947</v>
      </c>
      <c r="E38" s="18" t="s">
        <v>198</v>
      </c>
      <c r="F38" s="14">
        <v>86</v>
      </c>
      <c r="G38" s="14">
        <v>83</v>
      </c>
      <c r="H38" s="14">
        <v>83</v>
      </c>
      <c r="I38" s="14">
        <v>79</v>
      </c>
      <c r="J38" s="14">
        <v>79</v>
      </c>
      <c r="K38" s="14">
        <v>85</v>
      </c>
      <c r="L38" s="13">
        <f t="shared" si="1"/>
        <v>495</v>
      </c>
      <c r="M38" s="14"/>
    </row>
    <row r="39" spans="1:13" ht="15.75">
      <c r="A39" s="10">
        <v>17</v>
      </c>
      <c r="B39" s="7" t="s">
        <v>75</v>
      </c>
      <c r="C39" s="7" t="s">
        <v>199</v>
      </c>
      <c r="D39" s="14">
        <v>1992</v>
      </c>
      <c r="E39" s="7" t="s">
        <v>165</v>
      </c>
      <c r="F39" s="14">
        <v>63</v>
      </c>
      <c r="G39" s="14">
        <v>81</v>
      </c>
      <c r="H39" s="14">
        <v>72</v>
      </c>
      <c r="I39" s="14">
        <v>74</v>
      </c>
      <c r="J39" s="14">
        <v>75</v>
      </c>
      <c r="K39" s="14">
        <v>73</v>
      </c>
      <c r="L39" s="15">
        <f t="shared" si="1"/>
        <v>438</v>
      </c>
      <c r="M39" s="14"/>
    </row>
    <row r="40" spans="1:13" ht="15.75">
      <c r="A40" s="10"/>
      <c r="B40" s="7"/>
      <c r="C40" s="7"/>
      <c r="D40" s="14"/>
      <c r="E40" s="7"/>
      <c r="F40" s="14"/>
      <c r="G40" s="14"/>
      <c r="H40" s="14"/>
      <c r="I40" s="14"/>
      <c r="J40" s="14"/>
      <c r="K40" s="14"/>
      <c r="L40" s="15"/>
      <c r="M40" s="14"/>
    </row>
    <row r="41" spans="1:13" ht="15.75">
      <c r="A41" s="10"/>
      <c r="B41" s="11" t="s">
        <v>219</v>
      </c>
      <c r="C41"/>
      <c r="D41" s="7"/>
      <c r="E41" s="11" t="s">
        <v>220</v>
      </c>
      <c r="F41" s="11"/>
      <c r="G41" s="10"/>
      <c r="H41"/>
      <c r="I41" s="14"/>
      <c r="J41" s="14"/>
      <c r="K41" s="14"/>
      <c r="L41" s="15"/>
      <c r="M41" s="14"/>
    </row>
    <row r="42" spans="1:13" ht="15.75">
      <c r="A42" s="10"/>
      <c r="B42" s="11" t="s">
        <v>153</v>
      </c>
      <c r="C42"/>
      <c r="D42" s="7"/>
      <c r="E42" s="11"/>
      <c r="F42" s="7"/>
      <c r="G42" s="10"/>
      <c r="H42" s="10"/>
      <c r="I42" s="14"/>
      <c r="J42" s="14"/>
      <c r="K42" s="14"/>
      <c r="L42" s="15"/>
      <c r="M42" s="14"/>
    </row>
    <row r="43" spans="1:12" ht="15.75">
      <c r="A43" s="11"/>
      <c r="B43" s="11"/>
      <c r="C43" s="10"/>
      <c r="E43" s="7"/>
      <c r="F43" s="14"/>
      <c r="G43" s="14"/>
      <c r="H43" s="14"/>
      <c r="I43" s="14"/>
      <c r="J43" s="14"/>
      <c r="K43" s="14"/>
      <c r="L43" s="15"/>
    </row>
    <row r="44" spans="1:11" ht="12.75">
      <c r="A44" s="4"/>
      <c r="D44" s="4"/>
      <c r="F44" s="4"/>
      <c r="G44" s="4"/>
      <c r="H44" s="4"/>
      <c r="I44" s="4"/>
      <c r="J44" s="4"/>
      <c r="K44" s="4"/>
    </row>
    <row r="45" spans="1:11" ht="15">
      <c r="A45" s="4"/>
      <c r="B45" s="11"/>
      <c r="C45" s="11"/>
      <c r="D45" s="10"/>
      <c r="E45" s="62"/>
      <c r="F45" s="62"/>
      <c r="G45" s="4"/>
      <c r="H45" s="4"/>
      <c r="I45" s="4"/>
      <c r="J45" s="4"/>
      <c r="K45" s="4"/>
    </row>
    <row r="46" spans="1:11" ht="12.75">
      <c r="A46" s="4"/>
      <c r="D46" s="4"/>
      <c r="F46" s="4"/>
      <c r="G46" s="4"/>
      <c r="H46" s="4"/>
      <c r="I46" s="4"/>
      <c r="J46" s="4"/>
      <c r="K46" s="4"/>
    </row>
    <row r="47" spans="1:11" ht="12.75">
      <c r="A47" s="4"/>
      <c r="D47" s="4"/>
      <c r="F47" s="4"/>
      <c r="G47" s="4"/>
      <c r="H47" s="4"/>
      <c r="I47" s="4"/>
      <c r="J47" s="4"/>
      <c r="K47" s="4"/>
    </row>
    <row r="48" spans="1:11" ht="12.75">
      <c r="A48" s="4"/>
      <c r="D48" s="4"/>
      <c r="F48" s="4"/>
      <c r="G48" s="4"/>
      <c r="H48" s="4"/>
      <c r="I48" s="4"/>
      <c r="J48" s="4"/>
      <c r="K48" s="4"/>
    </row>
    <row r="49" spans="1:11" ht="12.75">
      <c r="A49" s="4"/>
      <c r="D49" s="4"/>
      <c r="F49" s="4"/>
      <c r="G49" s="4"/>
      <c r="H49" s="4"/>
      <c r="I49" s="4"/>
      <c r="J49" s="4"/>
      <c r="K49" s="4"/>
    </row>
    <row r="50" spans="1:11" ht="12.75">
      <c r="A50" s="4"/>
      <c r="D50" s="4"/>
      <c r="F50" s="4"/>
      <c r="G50" s="4"/>
      <c r="H50" s="4"/>
      <c r="I50" s="4"/>
      <c r="J50" s="4"/>
      <c r="K50" s="4"/>
    </row>
    <row r="51" spans="1:11" ht="12.75">
      <c r="A51" s="4"/>
      <c r="D51" s="4"/>
      <c r="F51" s="4"/>
      <c r="G51" s="4"/>
      <c r="H51" s="4"/>
      <c r="I51" s="4"/>
      <c r="J51" s="4"/>
      <c r="K51" s="4"/>
    </row>
    <row r="52" spans="1:11" ht="12.75">
      <c r="A52" s="4"/>
      <c r="D52" s="4"/>
      <c r="F52" s="4"/>
      <c r="G52" s="4"/>
      <c r="H52" s="4"/>
      <c r="I52" s="4"/>
      <c r="J52" s="4"/>
      <c r="K52" s="4"/>
    </row>
    <row r="53" spans="1:11" ht="12.75">
      <c r="A53" s="4"/>
      <c r="D53" s="4"/>
      <c r="F53" s="4"/>
      <c r="G53" s="4"/>
      <c r="H53" s="4"/>
      <c r="I53" s="4"/>
      <c r="J53" s="4"/>
      <c r="K53" s="4"/>
    </row>
    <row r="54" spans="1:11" ht="12.75">
      <c r="A54" s="4"/>
      <c r="D54" s="4"/>
      <c r="F54" s="4"/>
      <c r="G54" s="4"/>
      <c r="H54" s="4"/>
      <c r="I54" s="4"/>
      <c r="J54" s="4"/>
      <c r="K54" s="4"/>
    </row>
    <row r="55" spans="1:11" ht="12.75">
      <c r="A55" s="4"/>
      <c r="D55" s="4"/>
      <c r="F55" s="4"/>
      <c r="G55" s="4"/>
      <c r="H55" s="4"/>
      <c r="I55" s="4"/>
      <c r="J55" s="4"/>
      <c r="K55" s="4"/>
    </row>
    <row r="56" spans="1:11" ht="12.75">
      <c r="A56" s="4"/>
      <c r="D56" s="4"/>
      <c r="F56" s="4"/>
      <c r="G56" s="4"/>
      <c r="H56" s="4"/>
      <c r="I56" s="4"/>
      <c r="J56" s="4"/>
      <c r="K56" s="4"/>
    </row>
    <row r="57" spans="1:11" ht="12.75">
      <c r="A57" s="4"/>
      <c r="D57" s="4"/>
      <c r="F57" s="4"/>
      <c r="G57" s="4"/>
      <c r="H57" s="4"/>
      <c r="I57" s="4"/>
      <c r="J57" s="4"/>
      <c r="K57" s="4"/>
    </row>
    <row r="58" spans="1:11" ht="12.75">
      <c r="A58" s="4"/>
      <c r="D58" s="4"/>
      <c r="F58" s="4"/>
      <c r="G58" s="4"/>
      <c r="H58" s="4"/>
      <c r="I58" s="4"/>
      <c r="J58" s="4"/>
      <c r="K58" s="4"/>
    </row>
    <row r="59" spans="1:11" ht="12.75">
      <c r="A59" s="4"/>
      <c r="D59" s="4"/>
      <c r="F59" s="4"/>
      <c r="G59" s="4"/>
      <c r="H59" s="4"/>
      <c r="I59" s="4"/>
      <c r="J59" s="4"/>
      <c r="K59" s="4"/>
    </row>
    <row r="60" spans="1:11" ht="12.75">
      <c r="A60" s="4"/>
      <c r="D60" s="4"/>
      <c r="F60" s="4"/>
      <c r="G60" s="4"/>
      <c r="H60" s="4"/>
      <c r="I60" s="4"/>
      <c r="J60" s="4"/>
      <c r="K60" s="4"/>
    </row>
  </sheetData>
  <sheetProtection/>
  <mergeCells count="12">
    <mergeCell ref="A6:K6"/>
    <mergeCell ref="B8:C8"/>
    <mergeCell ref="F8:I8"/>
    <mergeCell ref="A19:K19"/>
    <mergeCell ref="B21:C21"/>
    <mergeCell ref="F21:I21"/>
    <mergeCell ref="E45:F45"/>
    <mergeCell ref="A1:K1"/>
    <mergeCell ref="A2:K2"/>
    <mergeCell ref="A4:M4"/>
    <mergeCell ref="A3:K3"/>
    <mergeCell ref="A5:M5"/>
  </mergeCells>
  <printOptions/>
  <pageMargins left="0.75" right="0.75" top="1" bottom="1" header="0.5" footer="0.5"/>
  <pageSetup horizontalDpi="1200" verticalDpi="12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5.421875" style="0" bestFit="1" customWidth="1"/>
    <col min="2" max="2" width="14.421875" style="0" customWidth="1"/>
    <col min="3" max="3" width="15.7109375" style="0" bestFit="1" customWidth="1"/>
    <col min="4" max="4" width="7.140625" style="0" customWidth="1"/>
    <col min="5" max="5" width="15.28125" style="0" customWidth="1"/>
    <col min="6" max="6" width="5.7109375" style="4" customWidth="1"/>
    <col min="7" max="7" width="6.00390625" style="4" customWidth="1"/>
    <col min="8" max="8" width="9.57421875" style="4" bestFit="1" customWidth="1"/>
    <col min="9" max="9" width="4.140625" style="0" customWidth="1"/>
  </cols>
  <sheetData>
    <row r="1" spans="1:12" ht="18.75">
      <c r="A1" s="77" t="s">
        <v>117</v>
      </c>
      <c r="B1" s="77"/>
      <c r="C1" s="77"/>
      <c r="D1" s="77"/>
      <c r="E1" s="77"/>
      <c r="F1" s="77"/>
      <c r="G1" s="77"/>
      <c r="H1" s="77"/>
      <c r="I1" s="77"/>
      <c r="J1" s="77"/>
      <c r="K1" s="4"/>
      <c r="L1" s="4"/>
    </row>
    <row r="2" spans="1:12" ht="18.75">
      <c r="A2" s="77" t="s">
        <v>81</v>
      </c>
      <c r="B2" s="77"/>
      <c r="C2" s="77"/>
      <c r="D2" s="77"/>
      <c r="E2" s="77"/>
      <c r="F2" s="77"/>
      <c r="G2" s="77"/>
      <c r="H2" s="77"/>
      <c r="I2" s="77"/>
      <c r="J2" s="77"/>
      <c r="K2" s="4"/>
      <c r="L2" s="4"/>
    </row>
    <row r="3" spans="1:12" ht="15.75">
      <c r="A3" s="67" t="s">
        <v>221</v>
      </c>
      <c r="B3" s="67"/>
      <c r="C3" s="67"/>
      <c r="D3" s="67"/>
      <c r="E3" s="67"/>
      <c r="F3" s="67"/>
      <c r="G3" s="67"/>
      <c r="H3" s="67"/>
      <c r="I3" s="44"/>
      <c r="J3" s="44"/>
      <c r="K3" s="44"/>
      <c r="L3" s="44"/>
    </row>
    <row r="4" spans="1:13" ht="15">
      <c r="A4" s="79" t="s">
        <v>225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45"/>
      <c r="M4" s="43"/>
    </row>
    <row r="5" spans="1:13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9" ht="15">
      <c r="A6" s="78" t="s">
        <v>142</v>
      </c>
      <c r="B6" s="78"/>
      <c r="C6" s="78"/>
      <c r="D6" s="78"/>
      <c r="E6" s="78"/>
      <c r="F6" s="78"/>
      <c r="G6" s="78"/>
      <c r="H6" s="78"/>
      <c r="I6" s="78"/>
    </row>
    <row r="7" spans="1:9" ht="12.75">
      <c r="A7" s="21" t="s">
        <v>1</v>
      </c>
      <c r="B7" s="71" t="s">
        <v>2</v>
      </c>
      <c r="C7" s="71"/>
      <c r="D7" s="21"/>
      <c r="E7" s="22" t="s">
        <v>4</v>
      </c>
      <c r="F7" s="71" t="s">
        <v>5</v>
      </c>
      <c r="G7" s="71"/>
      <c r="H7" s="21" t="s">
        <v>6</v>
      </c>
      <c r="I7" s="29"/>
    </row>
    <row r="8" spans="1:9" ht="12.75">
      <c r="A8" s="21"/>
      <c r="I8" s="29"/>
    </row>
    <row r="9" spans="1:8" ht="15.75">
      <c r="A9" s="33" t="s">
        <v>8</v>
      </c>
      <c r="B9" s="7" t="s">
        <v>145</v>
      </c>
      <c r="C9" s="7" t="s">
        <v>146</v>
      </c>
      <c r="D9" s="14">
        <v>1995</v>
      </c>
      <c r="E9" s="11" t="s">
        <v>11</v>
      </c>
      <c r="F9" s="52">
        <v>98</v>
      </c>
      <c r="G9" s="38">
        <v>100</v>
      </c>
      <c r="H9" s="15">
        <f aca="true" t="shared" si="0" ref="H9:H23">SUM(F9:G9)</f>
        <v>198</v>
      </c>
    </row>
    <row r="10" spans="1:8" ht="15.75">
      <c r="A10" s="33" t="s">
        <v>9</v>
      </c>
      <c r="B10" s="7" t="s">
        <v>154</v>
      </c>
      <c r="C10" s="7" t="s">
        <v>155</v>
      </c>
      <c r="D10" s="14">
        <v>1951</v>
      </c>
      <c r="E10" s="7" t="s">
        <v>116</v>
      </c>
      <c r="F10" s="52">
        <v>97</v>
      </c>
      <c r="G10" s="38">
        <v>100</v>
      </c>
      <c r="H10" s="15">
        <f t="shared" si="0"/>
        <v>197</v>
      </c>
    </row>
    <row r="11" spans="1:8" ht="15.75">
      <c r="A11" s="33" t="s">
        <v>10</v>
      </c>
      <c r="B11" s="18" t="s">
        <v>49</v>
      </c>
      <c r="C11" s="18" t="s">
        <v>50</v>
      </c>
      <c r="D11" s="14">
        <v>1943</v>
      </c>
      <c r="E11" s="7" t="s">
        <v>116</v>
      </c>
      <c r="F11" s="52">
        <v>98</v>
      </c>
      <c r="G11" s="14">
        <v>98</v>
      </c>
      <c r="H11" s="15">
        <f t="shared" si="0"/>
        <v>196</v>
      </c>
    </row>
    <row r="12" spans="1:8" ht="15.75">
      <c r="A12" s="34">
        <v>4</v>
      </c>
      <c r="B12" s="7" t="s">
        <v>22</v>
      </c>
      <c r="C12" s="7" t="s">
        <v>77</v>
      </c>
      <c r="D12" s="14">
        <v>1997</v>
      </c>
      <c r="E12" s="11" t="s">
        <v>11</v>
      </c>
      <c r="F12" s="14">
        <v>97</v>
      </c>
      <c r="G12" s="14">
        <v>98</v>
      </c>
      <c r="H12" s="15">
        <f t="shared" si="0"/>
        <v>195</v>
      </c>
    </row>
    <row r="13" spans="1:8" s="9" customFormat="1" ht="15.75">
      <c r="A13" s="34">
        <v>5</v>
      </c>
      <c r="B13" s="7" t="s">
        <v>56</v>
      </c>
      <c r="C13" s="7" t="s">
        <v>57</v>
      </c>
      <c r="D13" s="14">
        <v>1958</v>
      </c>
      <c r="E13" s="7" t="s">
        <v>90</v>
      </c>
      <c r="F13" s="52">
        <v>96</v>
      </c>
      <c r="G13" s="14">
        <v>98</v>
      </c>
      <c r="H13" s="15">
        <f t="shared" si="0"/>
        <v>194</v>
      </c>
    </row>
    <row r="14" spans="1:8" ht="15.75">
      <c r="A14" s="34">
        <v>6</v>
      </c>
      <c r="B14" s="7" t="s">
        <v>89</v>
      </c>
      <c r="C14" s="7" t="s">
        <v>97</v>
      </c>
      <c r="D14" s="14">
        <v>1996</v>
      </c>
      <c r="E14" s="7" t="s">
        <v>90</v>
      </c>
      <c r="F14" s="52">
        <v>97</v>
      </c>
      <c r="G14" s="14">
        <v>96</v>
      </c>
      <c r="H14" s="15">
        <f t="shared" si="0"/>
        <v>193</v>
      </c>
    </row>
    <row r="15" spans="1:8" ht="15.75">
      <c r="A15" s="34">
        <v>7</v>
      </c>
      <c r="B15" s="7" t="s">
        <v>151</v>
      </c>
      <c r="C15" s="7" t="s">
        <v>152</v>
      </c>
      <c r="D15" s="14">
        <v>1997</v>
      </c>
      <c r="E15" s="7" t="s">
        <v>90</v>
      </c>
      <c r="F15" s="14">
        <v>96</v>
      </c>
      <c r="G15" s="14">
        <v>96</v>
      </c>
      <c r="H15" s="15">
        <f t="shared" si="0"/>
        <v>192</v>
      </c>
    </row>
    <row r="16" spans="1:9" ht="15.75">
      <c r="A16" s="34">
        <v>8</v>
      </c>
      <c r="B16" s="7" t="s">
        <v>39</v>
      </c>
      <c r="C16" s="7" t="s">
        <v>77</v>
      </c>
      <c r="D16" s="14">
        <v>2000</v>
      </c>
      <c r="E16" s="11" t="s">
        <v>11</v>
      </c>
      <c r="F16" s="14">
        <v>93</v>
      </c>
      <c r="G16" s="14">
        <v>98</v>
      </c>
      <c r="H16" s="15">
        <f t="shared" si="0"/>
        <v>191</v>
      </c>
      <c r="I16" s="9"/>
    </row>
    <row r="17" spans="1:9" ht="15.75">
      <c r="A17" s="34">
        <v>9</v>
      </c>
      <c r="B17" s="7" t="s">
        <v>147</v>
      </c>
      <c r="C17" s="7" t="s">
        <v>148</v>
      </c>
      <c r="D17" s="14">
        <v>1976</v>
      </c>
      <c r="E17" s="11" t="s">
        <v>90</v>
      </c>
      <c r="F17" s="52">
        <v>95</v>
      </c>
      <c r="G17" s="52">
        <v>95</v>
      </c>
      <c r="H17" s="53">
        <f t="shared" si="0"/>
        <v>190</v>
      </c>
      <c r="I17" t="s">
        <v>213</v>
      </c>
    </row>
    <row r="18" spans="1:9" ht="15.75">
      <c r="A18" s="34">
        <v>10</v>
      </c>
      <c r="B18" s="18" t="s">
        <v>191</v>
      </c>
      <c r="C18" s="18" t="s">
        <v>192</v>
      </c>
      <c r="D18" s="14">
        <v>1996</v>
      </c>
      <c r="E18" s="11" t="s">
        <v>90</v>
      </c>
      <c r="F18" s="52">
        <v>95</v>
      </c>
      <c r="G18" s="52">
        <v>95</v>
      </c>
      <c r="H18" s="53">
        <f t="shared" si="0"/>
        <v>190</v>
      </c>
      <c r="I18" t="s">
        <v>214</v>
      </c>
    </row>
    <row r="19" spans="1:8" ht="15.75">
      <c r="A19" s="34">
        <v>11</v>
      </c>
      <c r="B19" s="7" t="s">
        <v>149</v>
      </c>
      <c r="C19" s="7" t="s">
        <v>150</v>
      </c>
      <c r="D19" s="14">
        <v>1998</v>
      </c>
      <c r="E19" s="11" t="s">
        <v>11</v>
      </c>
      <c r="F19" s="14">
        <v>93</v>
      </c>
      <c r="G19" s="14">
        <v>96</v>
      </c>
      <c r="H19" s="15">
        <f t="shared" si="0"/>
        <v>189</v>
      </c>
    </row>
    <row r="20" spans="1:8" ht="15.75">
      <c r="A20" s="34">
        <v>12</v>
      </c>
      <c r="B20" s="7" t="s">
        <v>172</v>
      </c>
      <c r="C20" s="7" t="s">
        <v>173</v>
      </c>
      <c r="D20" s="14">
        <v>1999</v>
      </c>
      <c r="E20" s="7" t="s">
        <v>165</v>
      </c>
      <c r="F20" s="14">
        <v>93</v>
      </c>
      <c r="G20" s="14">
        <v>95</v>
      </c>
      <c r="H20" s="15">
        <f t="shared" si="0"/>
        <v>188</v>
      </c>
    </row>
    <row r="21" spans="1:8" ht="15.75">
      <c r="A21" s="34">
        <v>13</v>
      </c>
      <c r="B21" s="7" t="s">
        <v>145</v>
      </c>
      <c r="C21" s="7" t="s">
        <v>195</v>
      </c>
      <c r="D21" s="14">
        <v>1998</v>
      </c>
      <c r="E21" s="11" t="s">
        <v>11</v>
      </c>
      <c r="F21" s="14">
        <v>92</v>
      </c>
      <c r="G21" s="14">
        <v>93</v>
      </c>
      <c r="H21" s="15">
        <f t="shared" si="0"/>
        <v>185</v>
      </c>
    </row>
    <row r="22" spans="1:8" ht="15.75">
      <c r="A22" s="54">
        <v>14</v>
      </c>
      <c r="B22" s="7" t="s">
        <v>166</v>
      </c>
      <c r="C22" s="7" t="s">
        <v>167</v>
      </c>
      <c r="D22" s="14">
        <v>1998</v>
      </c>
      <c r="E22" s="7" t="s">
        <v>165</v>
      </c>
      <c r="F22" s="5">
        <v>91</v>
      </c>
      <c r="G22" s="5">
        <v>91</v>
      </c>
      <c r="H22" s="15">
        <f t="shared" si="0"/>
        <v>182</v>
      </c>
    </row>
    <row r="23" spans="1:8" ht="15.75">
      <c r="A23" s="34">
        <v>15</v>
      </c>
      <c r="B23" s="7" t="s">
        <v>193</v>
      </c>
      <c r="C23" s="7" t="s">
        <v>194</v>
      </c>
      <c r="D23" s="14">
        <v>1998</v>
      </c>
      <c r="E23" s="11" t="s">
        <v>11</v>
      </c>
      <c r="F23" s="14">
        <v>88</v>
      </c>
      <c r="G23" s="14">
        <v>91</v>
      </c>
      <c r="H23" s="15">
        <f t="shared" si="0"/>
        <v>179</v>
      </c>
    </row>
    <row r="24" spans="1:8" ht="15.75">
      <c r="A24" s="34"/>
      <c r="B24" s="7"/>
      <c r="H24" s="15"/>
    </row>
    <row r="25" spans="1:8" ht="15.75">
      <c r="A25" s="34"/>
      <c r="B25" s="11" t="s">
        <v>219</v>
      </c>
      <c r="D25" s="7"/>
      <c r="E25" s="11" t="s">
        <v>220</v>
      </c>
      <c r="F25" s="11"/>
      <c r="G25" s="10"/>
      <c r="H25"/>
    </row>
    <row r="26" spans="1:11" s="9" customFormat="1" ht="15.75">
      <c r="A26" s="14"/>
      <c r="B26" s="11" t="s">
        <v>153</v>
      </c>
      <c r="C26"/>
      <c r="D26" s="7"/>
      <c r="E26" s="11"/>
      <c r="F26" s="7"/>
      <c r="G26" s="10"/>
      <c r="H26" s="10"/>
      <c r="I26" s="10"/>
      <c r="J26" s="10"/>
      <c r="K26" s="13"/>
    </row>
    <row r="27" ht="12.75"/>
    <row r="28" spans="1:11" ht="15.75">
      <c r="A28" s="11"/>
      <c r="B28" s="11"/>
      <c r="C28" s="10"/>
      <c r="E28" s="7"/>
      <c r="F28" s="14"/>
      <c r="G28" s="14"/>
      <c r="H28" s="14"/>
      <c r="I28" s="14"/>
      <c r="J28" s="14"/>
      <c r="K28" s="15"/>
    </row>
    <row r="29" spans="1:10" ht="12.75">
      <c r="A29" s="4"/>
      <c r="D29" s="4"/>
      <c r="I29" s="4"/>
      <c r="J29" s="4"/>
    </row>
    <row r="30" spans="1:10" ht="15">
      <c r="A30" s="4"/>
      <c r="B30" s="11"/>
      <c r="C30" s="11"/>
      <c r="D30" s="10"/>
      <c r="E30" s="62"/>
      <c r="F30" s="62"/>
      <c r="I30" s="4"/>
      <c r="J30" s="4"/>
    </row>
    <row r="31" spans="1:10" ht="12.75">
      <c r="A31" s="4"/>
      <c r="D31" s="4"/>
      <c r="I31" s="4"/>
      <c r="J31" s="4"/>
    </row>
    <row r="32" spans="1:10" ht="12.75">
      <c r="A32" s="4"/>
      <c r="D32" s="4"/>
      <c r="I32" s="4"/>
      <c r="J32" s="4"/>
    </row>
    <row r="33" spans="1:10" ht="12.75">
      <c r="A33" s="4"/>
      <c r="D33" s="4"/>
      <c r="I33" s="4"/>
      <c r="J33" s="4"/>
    </row>
    <row r="34" spans="1:10" ht="12.75">
      <c r="A34" s="4"/>
      <c r="D34" s="4"/>
      <c r="I34" s="4"/>
      <c r="J34" s="4"/>
    </row>
    <row r="35" spans="1:10" ht="12.75">
      <c r="A35" s="4"/>
      <c r="D35" s="4"/>
      <c r="I35" s="4"/>
      <c r="J35" s="4"/>
    </row>
    <row r="36" spans="1:10" ht="12.75">
      <c r="A36" s="4"/>
      <c r="D36" s="4"/>
      <c r="I36" s="4"/>
      <c r="J36" s="4"/>
    </row>
    <row r="37" spans="1:10" ht="12.75">
      <c r="A37" s="4"/>
      <c r="D37" s="4"/>
      <c r="I37" s="4"/>
      <c r="J37" s="4"/>
    </row>
    <row r="38" spans="1:10" ht="12.75">
      <c r="A38" s="4"/>
      <c r="D38" s="4"/>
      <c r="I38" s="4"/>
      <c r="J38" s="4"/>
    </row>
    <row r="39" spans="1:10" ht="12.75">
      <c r="A39" s="4"/>
      <c r="D39" s="4"/>
      <c r="I39" s="4"/>
      <c r="J39" s="4"/>
    </row>
    <row r="40" spans="1:10" ht="12.75">
      <c r="A40" s="4"/>
      <c r="D40" s="4"/>
      <c r="I40" s="4"/>
      <c r="J40" s="4"/>
    </row>
    <row r="41" spans="1:10" ht="12.75">
      <c r="A41" s="4"/>
      <c r="D41" s="4"/>
      <c r="I41" s="4"/>
      <c r="J41" s="4"/>
    </row>
    <row r="42" spans="1:10" ht="12.75">
      <c r="A42" s="4"/>
      <c r="D42" s="4"/>
      <c r="I42" s="4"/>
      <c r="J42" s="4"/>
    </row>
    <row r="43" spans="1:10" ht="12.75">
      <c r="A43" s="4"/>
      <c r="D43" s="4"/>
      <c r="I43" s="4"/>
      <c r="J43" s="4"/>
    </row>
    <row r="44" spans="1:10" ht="12.75">
      <c r="A44" s="4"/>
      <c r="D44" s="4"/>
      <c r="I44" s="4"/>
      <c r="J44" s="4"/>
    </row>
    <row r="45" spans="1:10" ht="12.75">
      <c r="A45" s="4"/>
      <c r="D45" s="4"/>
      <c r="I45" s="4"/>
      <c r="J45" s="4"/>
    </row>
    <row r="46" s="9" customFormat="1" ht="12.75"/>
  </sheetData>
  <sheetProtection/>
  <mergeCells count="8">
    <mergeCell ref="A1:J1"/>
    <mergeCell ref="A2:J2"/>
    <mergeCell ref="A3:H3"/>
    <mergeCell ref="A6:I6"/>
    <mergeCell ref="E30:F30"/>
    <mergeCell ref="A4:K4"/>
    <mergeCell ref="B7:C7"/>
    <mergeCell ref="F7:G7"/>
  </mergeCells>
  <printOptions/>
  <pageMargins left="0.75" right="0.75" top="1" bottom="1" header="0" footer="0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 Erm</cp:lastModifiedBy>
  <cp:lastPrinted>2012-01-08T18:58:35Z</cp:lastPrinted>
  <dcterms:created xsi:type="dcterms:W3CDTF">1996-10-14T23:33:28Z</dcterms:created>
  <dcterms:modified xsi:type="dcterms:W3CDTF">2012-01-10T13:24:59Z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