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5520" windowHeight="12220" activeTab="1"/>
  </bookViews>
  <sheets>
    <sheet name="Skeet" sheetId="1" r:id="rId1"/>
    <sheet name="Tra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<sst xmlns="http://schemas.openxmlformats.org/spreadsheetml/2006/main" count="89" uniqueCount="42">
  <si>
    <t>Kokku</t>
  </si>
  <si>
    <t>Jrk.</t>
  </si>
  <si>
    <t>Nimi</t>
  </si>
  <si>
    <t>KOHT</t>
  </si>
  <si>
    <t>1</t>
  </si>
  <si>
    <t>2</t>
  </si>
  <si>
    <t>3</t>
  </si>
  <si>
    <t>1 Päev</t>
  </si>
  <si>
    <t>2 Päev</t>
  </si>
  <si>
    <t>Finaal</t>
  </si>
  <si>
    <t>Reino Velleste</t>
  </si>
  <si>
    <t>Danila Inešin</t>
  </si>
  <si>
    <t>Peeter Jürisson</t>
  </si>
  <si>
    <t>Eesti Meistrivõistlused Skeet 2016</t>
  </si>
  <si>
    <t>Eesti   Meistrivõistlused Skeet 2016 juniorid</t>
  </si>
  <si>
    <t>Aili Popp</t>
  </si>
  <si>
    <t>Tiiu  Ratassepp</t>
  </si>
  <si>
    <t>Eesti Meistrivõistlused Trap 2016 Naised</t>
  </si>
  <si>
    <t>PF</t>
  </si>
  <si>
    <t>Oliver Reinaas</t>
  </si>
  <si>
    <t>Kenert Karu</t>
  </si>
  <si>
    <t>Villem-Oskar Ossip</t>
  </si>
  <si>
    <t>Martin Rõõs</t>
  </si>
  <si>
    <t>Andres Kree</t>
  </si>
  <si>
    <t>Viktor Tarassov</t>
  </si>
  <si>
    <t>Vjatseslav Russak</t>
  </si>
  <si>
    <t>Juhan Kits</t>
  </si>
  <si>
    <t>Toomas Ando</t>
  </si>
  <si>
    <t>Johannes Surva</t>
  </si>
  <si>
    <t>Andres Kull</t>
  </si>
  <si>
    <t>Heikki Jaansalu</t>
  </si>
  <si>
    <t>Kaupo Kindsigo</t>
  </si>
  <si>
    <t>Priit Saaliste</t>
  </si>
  <si>
    <t>Ivars Briedis</t>
  </si>
  <si>
    <t>Rain Anton</t>
  </si>
  <si>
    <t>Urmas Saaliste</t>
  </si>
  <si>
    <t>Keio Karu</t>
  </si>
  <si>
    <t>Arno Kull</t>
  </si>
  <si>
    <t>Dmitri Dralov</t>
  </si>
  <si>
    <t>Eesti Meistrivõistlused Trap 2016 Mehed</t>
  </si>
  <si>
    <t>Eesti Meistrivõistlused Trap 2016 Juunior</t>
  </si>
  <si>
    <t>Eesti Meistrivõistlused Trap 2016 Veteran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</si>
</sst>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1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sutaja\Documents\Liivi\2016-08-14-EMV-Trap,Skeet-t&#246;&#246;varia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ÕISTLUS"/>
      <sheetName val="OSALEJAD"/>
      <sheetName val="TABEL_TÄITMISEKS"/>
      <sheetName val="Skeet"/>
      <sheetName val="ÜLDJÄRJESTUS"/>
      <sheetName val="Trap"/>
      <sheetName val="KLASSID"/>
      <sheetName val="MEESKONNAD"/>
      <sheetName val="PROTOKOLLID"/>
      <sheetName val="Leht3"/>
      <sheetName val="mansad"/>
      <sheetName val="ajakava"/>
      <sheetName val="Sheet1"/>
    </sheetNames>
    <sheetDataSet>
      <sheetData sheetId="2">
        <row r="3">
          <cell r="B3">
            <v>1</v>
          </cell>
          <cell r="C3" t="str">
            <v>Sergei Druz</v>
          </cell>
          <cell r="G3">
            <v>20</v>
          </cell>
          <cell r="H3">
            <v>20</v>
          </cell>
          <cell r="I3">
            <v>23</v>
          </cell>
          <cell r="J3">
            <v>63</v>
          </cell>
          <cell r="K3">
            <v>20</v>
          </cell>
          <cell r="L3">
            <v>21</v>
          </cell>
          <cell r="M3">
            <v>41</v>
          </cell>
          <cell r="N3">
            <v>104</v>
          </cell>
        </row>
        <row r="6">
          <cell r="B6">
            <v>4</v>
          </cell>
          <cell r="C6" t="str">
            <v>Tõnu Tammist</v>
          </cell>
          <cell r="G6">
            <v>22</v>
          </cell>
          <cell r="H6">
            <v>19</v>
          </cell>
          <cell r="I6">
            <v>21</v>
          </cell>
          <cell r="J6">
            <v>62</v>
          </cell>
          <cell r="K6">
            <v>24</v>
          </cell>
          <cell r="L6">
            <v>21</v>
          </cell>
          <cell r="M6">
            <v>45</v>
          </cell>
          <cell r="N6">
            <v>107</v>
          </cell>
        </row>
        <row r="7">
          <cell r="B7">
            <v>5</v>
          </cell>
          <cell r="C7" t="str">
            <v>Andrei Inešin</v>
          </cell>
          <cell r="G7">
            <v>24</v>
          </cell>
          <cell r="H7">
            <v>25</v>
          </cell>
          <cell r="I7">
            <v>24</v>
          </cell>
          <cell r="J7">
            <v>73</v>
          </cell>
          <cell r="K7">
            <v>25</v>
          </cell>
          <cell r="L7">
            <v>23</v>
          </cell>
          <cell r="M7">
            <v>48</v>
          </cell>
          <cell r="N7">
            <v>121</v>
          </cell>
        </row>
        <row r="8">
          <cell r="B8">
            <v>6</v>
          </cell>
          <cell r="C8" t="str">
            <v>Alar Lehtsaar</v>
          </cell>
          <cell r="G8">
            <v>21</v>
          </cell>
          <cell r="H8">
            <v>19</v>
          </cell>
          <cell r="I8">
            <v>20</v>
          </cell>
          <cell r="J8">
            <v>60</v>
          </cell>
          <cell r="K8">
            <v>22</v>
          </cell>
          <cell r="L8">
            <v>19</v>
          </cell>
          <cell r="M8">
            <v>41</v>
          </cell>
          <cell r="N8">
            <v>101</v>
          </cell>
        </row>
        <row r="9">
          <cell r="B9">
            <v>7</v>
          </cell>
          <cell r="C9" t="str">
            <v>Tarvo Sild</v>
          </cell>
          <cell r="G9">
            <v>20</v>
          </cell>
          <cell r="H9">
            <v>20</v>
          </cell>
          <cell r="I9">
            <v>19</v>
          </cell>
          <cell r="J9">
            <v>59</v>
          </cell>
          <cell r="K9">
            <v>20</v>
          </cell>
          <cell r="L9">
            <v>16</v>
          </cell>
          <cell r="M9">
            <v>36</v>
          </cell>
          <cell r="N9">
            <v>95</v>
          </cell>
        </row>
        <row r="10">
          <cell r="B10">
            <v>8</v>
          </cell>
          <cell r="C10" t="str">
            <v>Aare Holm</v>
          </cell>
          <cell r="G10">
            <v>17</v>
          </cell>
          <cell r="H10">
            <v>14</v>
          </cell>
          <cell r="I10">
            <v>18</v>
          </cell>
          <cell r="J10">
            <v>49</v>
          </cell>
          <cell r="K10">
            <v>16</v>
          </cell>
          <cell r="L10">
            <v>16</v>
          </cell>
          <cell r="M10">
            <v>32</v>
          </cell>
          <cell r="N10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25" sqref="C25"/>
    </sheetView>
  </sheetViews>
  <sheetFormatPr defaultColWidth="9.00390625" defaultRowHeight="15"/>
  <cols>
    <col min="1" max="1" width="3.57421875" style="0" customWidth="1"/>
    <col min="2" max="2" width="17.421875" style="0" customWidth="1"/>
    <col min="3" max="5" width="5.00390625" style="1" customWidth="1"/>
    <col min="6" max="6" width="5.8515625" style="0" customWidth="1"/>
    <col min="7" max="8" width="5.00390625" style="0" customWidth="1"/>
    <col min="9" max="9" width="6.57421875" style="0" customWidth="1"/>
    <col min="10" max="10" width="6.140625" style="0" customWidth="1"/>
    <col min="11" max="11" width="5.140625" style="0" customWidth="1"/>
    <col min="12" max="12" width="4.421875" style="5" customWidth="1"/>
    <col min="13" max="13" width="6.140625" style="0" customWidth="1"/>
  </cols>
  <sheetData>
    <row r="1" spans="1:13" s="8" customFormat="1" ht="18.7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8" customFormat="1" ht="15">
      <c r="A2" s="1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5">
      <c r="A3" s="6" t="s">
        <v>1</v>
      </c>
      <c r="B3" s="23" t="s">
        <v>2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4</v>
      </c>
      <c r="H3" s="13" t="s">
        <v>5</v>
      </c>
      <c r="I3" s="13" t="s">
        <v>8</v>
      </c>
      <c r="J3" s="13" t="s">
        <v>0</v>
      </c>
      <c r="K3" s="13" t="s">
        <v>18</v>
      </c>
      <c r="L3" s="13" t="s">
        <v>9</v>
      </c>
      <c r="M3" s="24" t="s">
        <v>3</v>
      </c>
    </row>
    <row r="4" spans="1:13" ht="15">
      <c r="A4" s="4">
        <f>'[1]TABEL_TÄITMISEKS'!B3</f>
        <v>1</v>
      </c>
      <c r="B4" s="2" t="str">
        <f>'[1]TABEL_TÄITMISEKS'!C3</f>
        <v>Sergei Druz</v>
      </c>
      <c r="C4" s="4">
        <f>'[1]TABEL_TÄITMISEKS'!G3</f>
        <v>20</v>
      </c>
      <c r="D4" s="4">
        <f>'[1]TABEL_TÄITMISEKS'!H3</f>
        <v>20</v>
      </c>
      <c r="E4" s="4">
        <f>'[1]TABEL_TÄITMISEKS'!I3</f>
        <v>23</v>
      </c>
      <c r="F4" s="6">
        <f>'[1]TABEL_TÄITMISEKS'!J3</f>
        <v>63</v>
      </c>
      <c r="G4" s="4">
        <f>'[1]TABEL_TÄITMISEKS'!K3</f>
        <v>20</v>
      </c>
      <c r="H4" s="4">
        <f>'[1]TABEL_TÄITMISEKS'!L3</f>
        <v>21</v>
      </c>
      <c r="I4" s="6">
        <f>'[1]TABEL_TÄITMISEKS'!M3</f>
        <v>41</v>
      </c>
      <c r="J4" s="26">
        <f>'[1]TABEL_TÄITMISEKS'!N3</f>
        <v>104</v>
      </c>
      <c r="K4" s="4">
        <v>13</v>
      </c>
      <c r="L4" s="4">
        <v>14</v>
      </c>
      <c r="M4" s="3">
        <v>1</v>
      </c>
    </row>
    <row r="5" spans="1:13" ht="15">
      <c r="A5" s="4">
        <f>'[1]TABEL_TÄITMISEKS'!B7</f>
        <v>5</v>
      </c>
      <c r="B5" s="2" t="str">
        <f>'[1]TABEL_TÄITMISEKS'!C7</f>
        <v>Andrei Inešin</v>
      </c>
      <c r="C5" s="4">
        <f>'[1]TABEL_TÄITMISEKS'!G7</f>
        <v>24</v>
      </c>
      <c r="D5" s="4">
        <f>'[1]TABEL_TÄITMISEKS'!H7</f>
        <v>25</v>
      </c>
      <c r="E5" s="4">
        <f>'[1]TABEL_TÄITMISEKS'!I7</f>
        <v>24</v>
      </c>
      <c r="F5" s="6">
        <f>'[1]TABEL_TÄITMISEKS'!J7</f>
        <v>73</v>
      </c>
      <c r="G5" s="4">
        <f>'[1]TABEL_TÄITMISEKS'!K7</f>
        <v>25</v>
      </c>
      <c r="H5" s="4">
        <f>'[1]TABEL_TÄITMISEKS'!L7</f>
        <v>23</v>
      </c>
      <c r="I5" s="6">
        <f>'[1]TABEL_TÄITMISEKS'!M7</f>
        <v>48</v>
      </c>
      <c r="J5" s="26">
        <f>'[1]TABEL_TÄITMISEKS'!N7</f>
        <v>121</v>
      </c>
      <c r="K5" s="4">
        <v>15</v>
      </c>
      <c r="L5" s="4">
        <v>14</v>
      </c>
      <c r="M5" s="3">
        <v>2</v>
      </c>
    </row>
    <row r="6" spans="1:13" ht="15">
      <c r="A6" s="4">
        <f>'[1]TABEL_TÄITMISEKS'!B6</f>
        <v>4</v>
      </c>
      <c r="B6" s="2" t="str">
        <f>'[1]TABEL_TÄITMISEKS'!C6</f>
        <v>Tõnu Tammist</v>
      </c>
      <c r="C6" s="4">
        <f>'[1]TABEL_TÄITMISEKS'!G6</f>
        <v>22</v>
      </c>
      <c r="D6" s="4">
        <f>'[1]TABEL_TÄITMISEKS'!H6</f>
        <v>19</v>
      </c>
      <c r="E6" s="4">
        <f>'[1]TABEL_TÄITMISEKS'!I6</f>
        <v>21</v>
      </c>
      <c r="F6" s="6">
        <f>'[1]TABEL_TÄITMISEKS'!J6</f>
        <v>62</v>
      </c>
      <c r="G6" s="4">
        <f>'[1]TABEL_TÄITMISEKS'!K6</f>
        <v>24</v>
      </c>
      <c r="H6" s="4">
        <f>'[1]TABEL_TÄITMISEKS'!L6</f>
        <v>21</v>
      </c>
      <c r="I6" s="6">
        <f>'[1]TABEL_TÄITMISEKS'!M6</f>
        <v>45</v>
      </c>
      <c r="J6" s="26">
        <f>'[1]TABEL_TÄITMISEKS'!N6</f>
        <v>107</v>
      </c>
      <c r="K6" s="4">
        <v>12</v>
      </c>
      <c r="L6" s="4">
        <v>13</v>
      </c>
      <c r="M6" s="3">
        <v>3</v>
      </c>
    </row>
    <row r="7" spans="1:13" ht="15">
      <c r="A7" s="4">
        <f>'[1]TABEL_TÄITMISEKS'!B9</f>
        <v>7</v>
      </c>
      <c r="B7" s="2" t="str">
        <f>'[1]TABEL_TÄITMISEKS'!C9</f>
        <v>Tarvo Sild</v>
      </c>
      <c r="C7" s="4">
        <f>'[1]TABEL_TÄITMISEKS'!G9</f>
        <v>20</v>
      </c>
      <c r="D7" s="4">
        <f>'[1]TABEL_TÄITMISEKS'!H9</f>
        <v>20</v>
      </c>
      <c r="E7" s="4">
        <f>'[1]TABEL_TÄITMISEKS'!I9</f>
        <v>19</v>
      </c>
      <c r="F7" s="6">
        <f>'[1]TABEL_TÄITMISEKS'!J9</f>
        <v>59</v>
      </c>
      <c r="G7" s="4">
        <f>'[1]TABEL_TÄITMISEKS'!K9</f>
        <v>20</v>
      </c>
      <c r="H7" s="4">
        <f>'[1]TABEL_TÄITMISEKS'!L9</f>
        <v>16</v>
      </c>
      <c r="I7" s="6">
        <f>'[1]TABEL_TÄITMISEKS'!M9</f>
        <v>36</v>
      </c>
      <c r="J7" s="26">
        <f>'[1]TABEL_TÄITMISEKS'!N9</f>
        <v>95</v>
      </c>
      <c r="K7" s="4">
        <v>11</v>
      </c>
      <c r="L7" s="4">
        <v>10</v>
      </c>
      <c r="M7" s="3">
        <v>4</v>
      </c>
    </row>
    <row r="8" spans="1:13" ht="15">
      <c r="A8" s="4">
        <f>'[1]TABEL_TÄITMISEKS'!B8</f>
        <v>6</v>
      </c>
      <c r="B8" s="2" t="str">
        <f>'[1]TABEL_TÄITMISEKS'!C8</f>
        <v>Alar Lehtsaar</v>
      </c>
      <c r="C8" s="4">
        <f>'[1]TABEL_TÄITMISEKS'!G8</f>
        <v>21</v>
      </c>
      <c r="D8" s="4">
        <f>'[1]TABEL_TÄITMISEKS'!H8</f>
        <v>19</v>
      </c>
      <c r="E8" s="4">
        <f>'[1]TABEL_TÄITMISEKS'!I8</f>
        <v>20</v>
      </c>
      <c r="F8" s="6">
        <f>'[1]TABEL_TÄITMISEKS'!J8</f>
        <v>60</v>
      </c>
      <c r="G8" s="4">
        <f>'[1]TABEL_TÄITMISEKS'!K8</f>
        <v>22</v>
      </c>
      <c r="H8" s="4">
        <f>'[1]TABEL_TÄITMISEKS'!L8</f>
        <v>19</v>
      </c>
      <c r="I8" s="6">
        <f>'[1]TABEL_TÄITMISEKS'!M8</f>
        <v>41</v>
      </c>
      <c r="J8" s="26">
        <f>'[1]TABEL_TÄITMISEKS'!N8</f>
        <v>101</v>
      </c>
      <c r="K8" s="4">
        <v>11</v>
      </c>
      <c r="L8" s="4"/>
      <c r="M8" s="3">
        <v>5</v>
      </c>
    </row>
    <row r="9" spans="1:13" ht="15">
      <c r="A9" s="4">
        <f>'[1]TABEL_TÄITMISEKS'!B10</f>
        <v>8</v>
      </c>
      <c r="B9" s="2" t="str">
        <f>'[1]TABEL_TÄITMISEKS'!C10</f>
        <v>Aare Holm</v>
      </c>
      <c r="C9" s="4">
        <f>'[1]TABEL_TÄITMISEKS'!G10</f>
        <v>17</v>
      </c>
      <c r="D9" s="4">
        <f>'[1]TABEL_TÄITMISEKS'!H10</f>
        <v>14</v>
      </c>
      <c r="E9" s="4">
        <f>'[1]TABEL_TÄITMISEKS'!I10</f>
        <v>18</v>
      </c>
      <c r="F9" s="6">
        <f>'[1]TABEL_TÄITMISEKS'!J10</f>
        <v>49</v>
      </c>
      <c r="G9" s="4">
        <f>'[1]TABEL_TÄITMISEKS'!K10</f>
        <v>16</v>
      </c>
      <c r="H9" s="4">
        <f>'[1]TABEL_TÄITMISEKS'!L10</f>
        <v>16</v>
      </c>
      <c r="I9" s="6">
        <f>'[1]TABEL_TÄITMISEKS'!M10</f>
        <v>32</v>
      </c>
      <c r="J9" s="26">
        <f>'[1]TABEL_TÄITMISEKS'!N10</f>
        <v>81</v>
      </c>
      <c r="K9" s="4">
        <v>7</v>
      </c>
      <c r="L9" s="4"/>
      <c r="M9" s="3">
        <f>IF(J9=0,"",RANK(J9,$J$4:$J$9))</f>
        <v>6</v>
      </c>
    </row>
    <row r="14" spans="1:13" ht="18.75">
      <c r="A14" s="31" t="s">
        <v>14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3:5" s="8" customFormat="1" ht="15">
      <c r="C15" s="10"/>
      <c r="D15" s="10"/>
      <c r="E15" s="10"/>
    </row>
    <row r="16" spans="1:13" ht="15">
      <c r="A16" s="26" t="s">
        <v>1</v>
      </c>
      <c r="B16" s="27" t="s">
        <v>2</v>
      </c>
      <c r="C16" s="26">
        <v>1</v>
      </c>
      <c r="D16" s="13" t="s">
        <v>5</v>
      </c>
      <c r="E16" s="13" t="s">
        <v>6</v>
      </c>
      <c r="F16" s="13" t="s">
        <v>7</v>
      </c>
      <c r="G16" s="13" t="s">
        <v>4</v>
      </c>
      <c r="H16" s="13" t="s">
        <v>5</v>
      </c>
      <c r="I16" s="13" t="s">
        <v>8</v>
      </c>
      <c r="J16" s="13" t="s">
        <v>0</v>
      </c>
      <c r="K16" s="26" t="s">
        <v>3</v>
      </c>
      <c r="L16" s="7"/>
      <c r="M16" s="8"/>
    </row>
    <row r="17" spans="1:13" ht="15">
      <c r="A17" s="4">
        <v>2</v>
      </c>
      <c r="B17" s="2" t="s">
        <v>10</v>
      </c>
      <c r="C17" s="4">
        <v>18</v>
      </c>
      <c r="D17" s="4">
        <v>21</v>
      </c>
      <c r="E17" s="4">
        <v>24</v>
      </c>
      <c r="F17" s="6">
        <v>63</v>
      </c>
      <c r="G17" s="4">
        <v>21</v>
      </c>
      <c r="H17" s="4">
        <v>20</v>
      </c>
      <c r="I17" s="6">
        <v>41</v>
      </c>
      <c r="J17" s="26">
        <v>104</v>
      </c>
      <c r="K17" s="14">
        <v>1</v>
      </c>
      <c r="L17" s="15"/>
      <c r="M17" s="8"/>
    </row>
    <row r="18" spans="1:13" ht="15">
      <c r="A18" s="4">
        <v>3</v>
      </c>
      <c r="B18" s="2" t="s">
        <v>11</v>
      </c>
      <c r="C18" s="4">
        <v>13</v>
      </c>
      <c r="D18" s="4">
        <v>17</v>
      </c>
      <c r="E18" s="4">
        <v>15</v>
      </c>
      <c r="F18" s="6">
        <v>45</v>
      </c>
      <c r="G18" s="4">
        <v>19</v>
      </c>
      <c r="H18" s="4">
        <v>22</v>
      </c>
      <c r="I18" s="6">
        <v>41</v>
      </c>
      <c r="J18" s="26">
        <v>86</v>
      </c>
      <c r="K18" s="14">
        <v>2</v>
      </c>
      <c r="L18" s="15"/>
      <c r="M18" s="8"/>
    </row>
    <row r="19" spans="1:13" ht="15">
      <c r="A19" s="4">
        <v>9</v>
      </c>
      <c r="B19" s="2" t="s">
        <v>12</v>
      </c>
      <c r="C19" s="4">
        <v>19</v>
      </c>
      <c r="D19" s="4">
        <v>12</v>
      </c>
      <c r="E19" s="4">
        <v>16</v>
      </c>
      <c r="F19" s="6">
        <v>47</v>
      </c>
      <c r="G19" s="4">
        <v>17</v>
      </c>
      <c r="H19" s="4">
        <v>19</v>
      </c>
      <c r="I19" s="6">
        <v>36</v>
      </c>
      <c r="J19" s="26">
        <v>83</v>
      </c>
      <c r="K19" s="14">
        <v>3</v>
      </c>
      <c r="L19" s="15"/>
      <c r="M19" s="8"/>
    </row>
  </sheetData>
  <sheetProtection/>
  <mergeCells count="2">
    <mergeCell ref="A1:M1"/>
    <mergeCell ref="A14:M14"/>
  </mergeCells>
  <conditionalFormatting sqref="C2:L2">
    <cfRule type="cellIs" priority="16" dxfId="37" operator="equal">
      <formula>8</formula>
    </cfRule>
    <cfRule type="cellIs" priority="20" dxfId="37" operator="equal" stopIfTrue="1">
      <formula>25</formula>
    </cfRule>
  </conditionalFormatting>
  <conditionalFormatting sqref="M2">
    <cfRule type="cellIs" priority="17" dxfId="38" operator="equal" stopIfTrue="1">
      <formula>3</formula>
    </cfRule>
    <cfRule type="cellIs" priority="18" dxfId="39" operator="equal" stopIfTrue="1">
      <formula>2</formula>
    </cfRule>
    <cfRule type="cellIs" priority="19" dxfId="40" operator="equal" stopIfTrue="1">
      <formula>1</formula>
    </cfRule>
  </conditionalFormatting>
  <conditionalFormatting sqref="D17:J19 L17:L19">
    <cfRule type="cellIs" priority="11" dxfId="37" operator="equal">
      <formula>8</formula>
    </cfRule>
  </conditionalFormatting>
  <conditionalFormatting sqref="D17:J19 L17:L19">
    <cfRule type="cellIs" priority="15" dxfId="37" operator="equal" stopIfTrue="1">
      <formula>25</formula>
    </cfRule>
  </conditionalFormatting>
  <conditionalFormatting sqref="K17:K19">
    <cfRule type="cellIs" priority="7" dxfId="38" operator="equal" stopIfTrue="1">
      <formula>3</formula>
    </cfRule>
    <cfRule type="cellIs" priority="8" dxfId="39" operator="equal" stopIfTrue="1">
      <formula>2</formula>
    </cfRule>
    <cfRule type="cellIs" priority="9" dxfId="40" operator="equal" stopIfTrue="1">
      <formula>1</formula>
    </cfRule>
  </conditionalFormatting>
  <conditionalFormatting sqref="M4:M9">
    <cfRule type="cellIs" priority="3" dxfId="38" operator="equal" stopIfTrue="1">
      <formula>3</formula>
    </cfRule>
    <cfRule type="cellIs" priority="4" dxfId="39" operator="equal" stopIfTrue="1">
      <formula>2</formula>
    </cfRule>
    <cfRule type="cellIs" priority="5" dxfId="40" operator="equal" stopIfTrue="1">
      <formula>1</formula>
    </cfRule>
  </conditionalFormatting>
  <conditionalFormatting sqref="C4:L9">
    <cfRule type="cellIs" priority="1" dxfId="37" operator="equal">
      <formula>8</formula>
    </cfRule>
  </conditionalFormatting>
  <conditionalFormatting sqref="C4:L9">
    <cfRule type="cellIs" priority="2" dxfId="37" operator="equal" stopIfTrue="1">
      <formula>25</formula>
    </cfRule>
  </conditionalFormatting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9"/>
  <sheetViews>
    <sheetView tabSelected="1" zoomScalePageLayoutView="0" workbookViewId="0" topLeftCell="A12">
      <selection activeCell="Q35" sqref="Q35"/>
    </sheetView>
  </sheetViews>
  <sheetFormatPr defaultColWidth="9.00390625" defaultRowHeight="15"/>
  <cols>
    <col min="1" max="1" width="17.140625" style="0" customWidth="1"/>
    <col min="2" max="8" width="6.140625" style="0" customWidth="1"/>
    <col min="9" max="9" width="7.57421875" style="0" customWidth="1"/>
    <col min="10" max="10" width="6.00390625" style="0" customWidth="1"/>
    <col min="11" max="11" width="6.57421875" style="5" customWidth="1"/>
    <col min="12" max="12" width="6.85156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spans="1:12" ht="18.75">
      <c r="A12" s="31" t="s">
        <v>39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ht="15.75" thickBot="1"/>
    <row r="14" spans="1:12" s="5" customFormat="1" ht="15">
      <c r="A14" s="23" t="s">
        <v>2</v>
      </c>
      <c r="B14" s="28" t="s">
        <v>4</v>
      </c>
      <c r="C14" s="29" t="s">
        <v>5</v>
      </c>
      <c r="D14" s="29" t="s">
        <v>6</v>
      </c>
      <c r="E14" s="16" t="s">
        <v>7</v>
      </c>
      <c r="F14" s="16" t="s">
        <v>4</v>
      </c>
      <c r="G14" s="16" t="s">
        <v>5</v>
      </c>
      <c r="H14" s="16" t="s">
        <v>8</v>
      </c>
      <c r="I14" s="16" t="s">
        <v>0</v>
      </c>
      <c r="J14" s="16" t="s">
        <v>18</v>
      </c>
      <c r="K14" s="13" t="s">
        <v>9</v>
      </c>
      <c r="L14" s="24" t="s">
        <v>3</v>
      </c>
    </row>
    <row r="15" spans="1:12" s="5" customFormat="1" ht="15">
      <c r="A15" s="2" t="s">
        <v>34</v>
      </c>
      <c r="B15" s="4">
        <v>23</v>
      </c>
      <c r="C15" s="4">
        <v>22</v>
      </c>
      <c r="D15" s="4">
        <v>20</v>
      </c>
      <c r="E15" s="6">
        <v>65</v>
      </c>
      <c r="F15" s="4">
        <v>24</v>
      </c>
      <c r="G15" s="4">
        <v>19</v>
      </c>
      <c r="H15" s="6">
        <v>43</v>
      </c>
      <c r="I15" s="26">
        <v>108</v>
      </c>
      <c r="J15" s="4">
        <v>13</v>
      </c>
      <c r="K15" s="4">
        <v>12</v>
      </c>
      <c r="L15" s="3">
        <v>1</v>
      </c>
    </row>
    <row r="16" spans="1:12" s="5" customFormat="1" ht="15">
      <c r="A16" s="2" t="s">
        <v>35</v>
      </c>
      <c r="B16" s="4">
        <v>22</v>
      </c>
      <c r="C16" s="4">
        <v>19</v>
      </c>
      <c r="D16" s="4">
        <v>21</v>
      </c>
      <c r="E16" s="6">
        <v>62</v>
      </c>
      <c r="F16" s="4">
        <v>21</v>
      </c>
      <c r="G16" s="4">
        <v>22</v>
      </c>
      <c r="H16" s="6">
        <v>43</v>
      </c>
      <c r="I16" s="26">
        <v>105</v>
      </c>
      <c r="J16" s="4">
        <v>13</v>
      </c>
      <c r="K16" s="4">
        <v>11</v>
      </c>
      <c r="L16" s="3">
        <v>2</v>
      </c>
    </row>
    <row r="17" spans="1:12" s="5" customFormat="1" ht="15">
      <c r="A17" s="2" t="s">
        <v>29</v>
      </c>
      <c r="B17" s="4">
        <v>23</v>
      </c>
      <c r="C17" s="4">
        <v>23</v>
      </c>
      <c r="D17" s="4">
        <v>21</v>
      </c>
      <c r="E17" s="6">
        <v>67</v>
      </c>
      <c r="F17" s="4">
        <v>22</v>
      </c>
      <c r="G17" s="4">
        <v>23</v>
      </c>
      <c r="H17" s="6">
        <v>45</v>
      </c>
      <c r="I17" s="26">
        <v>112</v>
      </c>
      <c r="J17" s="4">
        <v>12</v>
      </c>
      <c r="K17" s="4">
        <v>10</v>
      </c>
      <c r="L17" s="3">
        <v>3</v>
      </c>
    </row>
    <row r="18" spans="1:12" s="5" customFormat="1" ht="15">
      <c r="A18" s="2" t="s">
        <v>30</v>
      </c>
      <c r="B18" s="4">
        <v>22</v>
      </c>
      <c r="C18" s="4">
        <v>19</v>
      </c>
      <c r="D18" s="4">
        <v>23</v>
      </c>
      <c r="E18" s="6">
        <v>64</v>
      </c>
      <c r="F18" s="4">
        <v>24</v>
      </c>
      <c r="G18" s="4">
        <v>23</v>
      </c>
      <c r="H18" s="6">
        <v>47</v>
      </c>
      <c r="I18" s="26">
        <v>111</v>
      </c>
      <c r="J18" s="4">
        <v>13</v>
      </c>
      <c r="K18" s="4">
        <v>9</v>
      </c>
      <c r="L18" s="3">
        <v>4</v>
      </c>
    </row>
    <row r="19" spans="1:12" s="5" customFormat="1" ht="15">
      <c r="A19" s="2" t="s">
        <v>31</v>
      </c>
      <c r="B19" s="4">
        <v>18</v>
      </c>
      <c r="C19" s="4">
        <v>21</v>
      </c>
      <c r="D19" s="4">
        <v>23</v>
      </c>
      <c r="E19" s="6">
        <v>62</v>
      </c>
      <c r="F19" s="4">
        <v>20</v>
      </c>
      <c r="G19" s="4">
        <v>21</v>
      </c>
      <c r="H19" s="6">
        <v>41</v>
      </c>
      <c r="I19" s="26">
        <v>103</v>
      </c>
      <c r="J19" s="4">
        <v>11</v>
      </c>
      <c r="K19" s="4"/>
      <c r="L19" s="3">
        <v>5</v>
      </c>
    </row>
    <row r="20" spans="1:12" s="5" customFormat="1" ht="15">
      <c r="A20" s="2" t="s">
        <v>32</v>
      </c>
      <c r="B20" s="4">
        <v>18</v>
      </c>
      <c r="C20" s="4">
        <v>20</v>
      </c>
      <c r="D20" s="4">
        <v>17</v>
      </c>
      <c r="E20" s="6">
        <v>55</v>
      </c>
      <c r="F20" s="4">
        <v>19</v>
      </c>
      <c r="G20" s="4">
        <v>22</v>
      </c>
      <c r="H20" s="6">
        <v>41</v>
      </c>
      <c r="I20" s="26">
        <v>96</v>
      </c>
      <c r="J20" s="4">
        <v>11</v>
      </c>
      <c r="K20" s="4"/>
      <c r="L20" s="3">
        <v>5</v>
      </c>
    </row>
    <row r="21" spans="1:12" s="5" customFormat="1" ht="15">
      <c r="A21" s="2" t="s">
        <v>33</v>
      </c>
      <c r="B21" s="4">
        <v>21</v>
      </c>
      <c r="C21" s="4">
        <v>20</v>
      </c>
      <c r="D21" s="4">
        <v>15</v>
      </c>
      <c r="E21" s="6">
        <v>56</v>
      </c>
      <c r="F21" s="4">
        <v>19</v>
      </c>
      <c r="G21" s="4">
        <v>17</v>
      </c>
      <c r="H21" s="6">
        <v>36</v>
      </c>
      <c r="I21" s="26">
        <v>92</v>
      </c>
      <c r="J21" s="4"/>
      <c r="K21" s="4"/>
      <c r="L21" s="3">
        <v>7</v>
      </c>
    </row>
    <row r="22" spans="1:12" s="5" customFormat="1" ht="15">
      <c r="A22" s="2" t="s">
        <v>36</v>
      </c>
      <c r="B22" s="4">
        <v>13</v>
      </c>
      <c r="C22" s="4">
        <v>16</v>
      </c>
      <c r="D22" s="4">
        <v>15</v>
      </c>
      <c r="E22" s="6">
        <v>44</v>
      </c>
      <c r="F22" s="4">
        <v>14</v>
      </c>
      <c r="G22" s="4">
        <v>14</v>
      </c>
      <c r="H22" s="6">
        <v>28</v>
      </c>
      <c r="I22" s="26">
        <v>72</v>
      </c>
      <c r="J22" s="4"/>
      <c r="K22" s="4"/>
      <c r="L22" s="3">
        <v>8</v>
      </c>
    </row>
    <row r="23" spans="1:12" s="5" customFormat="1" ht="15">
      <c r="A23" s="2" t="s">
        <v>37</v>
      </c>
      <c r="B23" s="4">
        <v>18</v>
      </c>
      <c r="C23" s="4">
        <v>20</v>
      </c>
      <c r="D23" s="4">
        <v>24</v>
      </c>
      <c r="E23" s="6">
        <v>62</v>
      </c>
      <c r="F23" s="4">
        <v>0</v>
      </c>
      <c r="G23" s="4">
        <v>0</v>
      </c>
      <c r="H23" s="6">
        <v>0</v>
      </c>
      <c r="I23" s="26">
        <v>62</v>
      </c>
      <c r="J23" s="4"/>
      <c r="K23" s="4"/>
      <c r="L23" s="3">
        <v>9</v>
      </c>
    </row>
    <row r="24" spans="1:12" s="5" customFormat="1" ht="15">
      <c r="A24" s="2" t="s">
        <v>38</v>
      </c>
      <c r="B24" s="4">
        <v>1</v>
      </c>
      <c r="C24" s="4">
        <v>2</v>
      </c>
      <c r="D24" s="4">
        <v>3</v>
      </c>
      <c r="E24" s="6">
        <v>6</v>
      </c>
      <c r="F24" s="4">
        <v>4</v>
      </c>
      <c r="G24" s="4">
        <v>6</v>
      </c>
      <c r="H24" s="6">
        <v>10</v>
      </c>
      <c r="I24" s="25">
        <v>16</v>
      </c>
      <c r="J24" s="4"/>
      <c r="K24" s="4"/>
      <c r="L24" s="3">
        <v>10</v>
      </c>
    </row>
    <row r="25" spans="6:12" ht="15" customHeight="1">
      <c r="F25" s="17"/>
      <c r="G25" s="17"/>
      <c r="H25" s="17"/>
      <c r="I25" s="17"/>
      <c r="J25" s="17"/>
      <c r="K25" s="17"/>
      <c r="L25" s="17"/>
    </row>
    <row r="26" spans="1:12" s="5" customFormat="1" ht="15" customHeight="1">
      <c r="A26" s="32" t="s">
        <v>17</v>
      </c>
      <c r="B26" s="32"/>
      <c r="C26" s="32"/>
      <c r="D26" s="32"/>
      <c r="E26" s="32"/>
      <c r="F26" s="32"/>
      <c r="G26" s="32"/>
      <c r="H26" s="32"/>
      <c r="I26" s="18"/>
      <c r="J26" s="18"/>
      <c r="K26" s="18"/>
      <c r="L26" s="18"/>
    </row>
    <row r="27" spans="1:12" s="5" customFormat="1" ht="15.75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1" ht="15">
      <c r="A28" s="23" t="s">
        <v>2</v>
      </c>
      <c r="B28" s="28" t="s">
        <v>4</v>
      </c>
      <c r="C28" s="29" t="s">
        <v>5</v>
      </c>
      <c r="D28" s="29" t="s">
        <v>6</v>
      </c>
      <c r="E28" s="16" t="s">
        <v>7</v>
      </c>
      <c r="F28" s="16" t="s">
        <v>18</v>
      </c>
      <c r="G28" s="13" t="s">
        <v>9</v>
      </c>
      <c r="H28" s="24" t="s">
        <v>3</v>
      </c>
      <c r="I28" s="9"/>
      <c r="J28" s="9"/>
      <c r="K28" s="9"/>
    </row>
    <row r="29" spans="1:11" ht="15">
      <c r="A29" s="2" t="s">
        <v>15</v>
      </c>
      <c r="B29" s="4">
        <v>15</v>
      </c>
      <c r="C29" s="4">
        <v>15</v>
      </c>
      <c r="D29" s="4">
        <v>17</v>
      </c>
      <c r="E29" s="6">
        <v>47</v>
      </c>
      <c r="F29" s="4">
        <v>5</v>
      </c>
      <c r="G29" s="4">
        <v>7</v>
      </c>
      <c r="H29" s="3">
        <v>1</v>
      </c>
      <c r="I29" s="10"/>
      <c r="J29" s="10"/>
      <c r="K29" s="10"/>
    </row>
    <row r="30" spans="1:11" ht="15">
      <c r="A30" s="2" t="s">
        <v>16</v>
      </c>
      <c r="B30" s="4">
        <v>12</v>
      </c>
      <c r="C30" s="4">
        <v>12</v>
      </c>
      <c r="D30" s="11">
        <v>8</v>
      </c>
      <c r="E30" s="6">
        <v>32</v>
      </c>
      <c r="F30" s="4">
        <v>7</v>
      </c>
      <c r="G30" s="4">
        <v>4</v>
      </c>
      <c r="H30" s="3">
        <v>2</v>
      </c>
      <c r="I30" s="10"/>
      <c r="J30" s="10"/>
      <c r="K30" s="10"/>
    </row>
    <row r="31" spans="8:11" ht="15">
      <c r="H31" s="8"/>
      <c r="I31" s="8"/>
      <c r="J31" s="8"/>
      <c r="K31" s="8"/>
    </row>
    <row r="32" spans="1:8" ht="18.75">
      <c r="A32" s="32" t="s">
        <v>40</v>
      </c>
      <c r="B32" s="32"/>
      <c r="C32" s="32"/>
      <c r="D32" s="32"/>
      <c r="E32" s="32"/>
      <c r="F32" s="32"/>
      <c r="G32" s="32"/>
      <c r="H32" s="32"/>
    </row>
    <row r="33" ht="15.75" thickBot="1"/>
    <row r="34" spans="1:11" ht="15">
      <c r="A34" s="23" t="s">
        <v>2</v>
      </c>
      <c r="B34" s="28" t="s">
        <v>4</v>
      </c>
      <c r="C34" s="29" t="s">
        <v>5</v>
      </c>
      <c r="D34" s="29" t="s">
        <v>6</v>
      </c>
      <c r="E34" s="16" t="s">
        <v>7</v>
      </c>
      <c r="F34" s="16" t="s">
        <v>4</v>
      </c>
      <c r="G34" s="16" t="s">
        <v>5</v>
      </c>
      <c r="H34" s="16" t="s">
        <v>8</v>
      </c>
      <c r="I34" s="13" t="s">
        <v>0</v>
      </c>
      <c r="J34" s="24" t="s">
        <v>3</v>
      </c>
      <c r="K34" s="9"/>
    </row>
    <row r="35" spans="1:11" ht="15">
      <c r="A35" s="2" t="s">
        <v>19</v>
      </c>
      <c r="B35" s="4">
        <v>18</v>
      </c>
      <c r="C35" s="4">
        <v>16</v>
      </c>
      <c r="D35" s="4">
        <v>18</v>
      </c>
      <c r="E35" s="6">
        <v>52</v>
      </c>
      <c r="F35" s="4">
        <v>20</v>
      </c>
      <c r="G35" s="4">
        <v>18</v>
      </c>
      <c r="H35" s="6">
        <v>38</v>
      </c>
      <c r="I35" s="4">
        <v>90</v>
      </c>
      <c r="J35" s="3">
        <v>1</v>
      </c>
      <c r="K35" s="10"/>
    </row>
    <row r="36" spans="1:11" ht="15">
      <c r="A36" s="2" t="s">
        <v>20</v>
      </c>
      <c r="B36" s="4">
        <v>11</v>
      </c>
      <c r="C36" s="4">
        <v>11</v>
      </c>
      <c r="D36" s="4">
        <v>15</v>
      </c>
      <c r="E36" s="6">
        <v>37</v>
      </c>
      <c r="F36" s="4">
        <v>19</v>
      </c>
      <c r="G36" s="4">
        <v>16</v>
      </c>
      <c r="H36" s="6">
        <v>35</v>
      </c>
      <c r="I36" s="4">
        <v>72</v>
      </c>
      <c r="J36" s="3">
        <v>2</v>
      </c>
      <c r="K36" s="10"/>
    </row>
    <row r="37" spans="1:11" ht="15">
      <c r="A37" s="2" t="s">
        <v>22</v>
      </c>
      <c r="B37" s="4">
        <v>12</v>
      </c>
      <c r="C37" s="4">
        <v>15</v>
      </c>
      <c r="D37" s="4">
        <v>15</v>
      </c>
      <c r="E37" s="6">
        <v>42</v>
      </c>
      <c r="F37" s="4">
        <v>13</v>
      </c>
      <c r="G37" s="4">
        <v>15</v>
      </c>
      <c r="H37" s="6">
        <v>28</v>
      </c>
      <c r="I37" s="4">
        <v>70</v>
      </c>
      <c r="J37" s="3">
        <v>3</v>
      </c>
      <c r="K37" s="10"/>
    </row>
    <row r="38" spans="1:11" ht="15">
      <c r="A38" s="2" t="s">
        <v>21</v>
      </c>
      <c r="B38" s="4">
        <v>16</v>
      </c>
      <c r="C38" s="4">
        <v>13</v>
      </c>
      <c r="D38" s="4">
        <v>14</v>
      </c>
      <c r="E38" s="6">
        <v>43</v>
      </c>
      <c r="F38" s="4">
        <v>12</v>
      </c>
      <c r="G38" s="4">
        <v>11</v>
      </c>
      <c r="H38" s="6">
        <v>23</v>
      </c>
      <c r="I38" s="4">
        <v>66</v>
      </c>
      <c r="J38" s="3">
        <v>4</v>
      </c>
      <c r="K38" s="10"/>
    </row>
    <row r="39" spans="10:11" ht="15">
      <c r="J39" s="8"/>
      <c r="K39" s="8"/>
    </row>
    <row r="41" spans="1:8" ht="18.75">
      <c r="A41" s="32" t="s">
        <v>41</v>
      </c>
      <c r="B41" s="32"/>
      <c r="C41" s="32"/>
      <c r="D41" s="32"/>
      <c r="E41" s="32"/>
      <c r="F41" s="32"/>
      <c r="G41" s="32"/>
      <c r="H41" s="32"/>
    </row>
    <row r="42" spans="6:7" ht="15.75" thickBot="1">
      <c r="F42" s="8"/>
      <c r="G42" s="8"/>
    </row>
    <row r="43" spans="1:7" ht="15">
      <c r="A43" s="23" t="s">
        <v>2</v>
      </c>
      <c r="B43" s="16" t="s">
        <v>4</v>
      </c>
      <c r="C43" s="16" t="s">
        <v>5</v>
      </c>
      <c r="D43" s="16" t="s">
        <v>0</v>
      </c>
      <c r="E43" s="24" t="s">
        <v>3</v>
      </c>
      <c r="F43" s="9"/>
      <c r="G43" s="9"/>
    </row>
    <row r="44" spans="1:7" ht="15">
      <c r="A44" s="2" t="s">
        <v>23</v>
      </c>
      <c r="B44" s="4">
        <v>19</v>
      </c>
      <c r="C44" s="4">
        <v>19</v>
      </c>
      <c r="D44" s="6">
        <v>38</v>
      </c>
      <c r="E44" s="3">
        <v>1</v>
      </c>
      <c r="F44" s="10"/>
      <c r="G44" s="10"/>
    </row>
    <row r="45" spans="1:7" ht="15">
      <c r="A45" s="2" t="s">
        <v>24</v>
      </c>
      <c r="B45" s="4">
        <v>18</v>
      </c>
      <c r="C45" s="4">
        <v>16</v>
      </c>
      <c r="D45" s="6">
        <v>34</v>
      </c>
      <c r="E45" s="3">
        <v>2</v>
      </c>
      <c r="F45" s="10"/>
      <c r="G45" s="10"/>
    </row>
    <row r="46" spans="1:7" ht="15">
      <c r="A46" s="2" t="s">
        <v>28</v>
      </c>
      <c r="B46" s="4">
        <v>16</v>
      </c>
      <c r="C46" s="4">
        <v>13</v>
      </c>
      <c r="D46" s="6">
        <v>29</v>
      </c>
      <c r="E46" s="3">
        <v>3</v>
      </c>
      <c r="F46" s="10"/>
      <c r="G46" s="10"/>
    </row>
    <row r="47" spans="1:7" ht="15">
      <c r="A47" s="2" t="s">
        <v>27</v>
      </c>
      <c r="B47" s="4">
        <v>16</v>
      </c>
      <c r="C47" s="4">
        <v>9</v>
      </c>
      <c r="D47" s="19">
        <v>25</v>
      </c>
      <c r="E47" s="3">
        <v>4</v>
      </c>
      <c r="F47" s="10"/>
      <c r="G47" s="10"/>
    </row>
    <row r="48" spans="1:7" ht="15">
      <c r="A48" s="2" t="s">
        <v>25</v>
      </c>
      <c r="B48" s="4">
        <v>11</v>
      </c>
      <c r="C48" s="4">
        <v>12</v>
      </c>
      <c r="D48" s="6">
        <v>23</v>
      </c>
      <c r="E48" s="3">
        <v>5</v>
      </c>
      <c r="F48" s="10"/>
      <c r="G48" s="10"/>
    </row>
    <row r="49" spans="1:7" ht="15">
      <c r="A49" s="2" t="s">
        <v>26</v>
      </c>
      <c r="B49" s="4">
        <v>10</v>
      </c>
      <c r="C49" s="4">
        <v>10</v>
      </c>
      <c r="D49" s="6">
        <v>20</v>
      </c>
      <c r="E49" s="3">
        <v>6</v>
      </c>
      <c r="F49" s="10"/>
      <c r="G49" s="10"/>
    </row>
  </sheetData>
  <sheetProtection/>
  <mergeCells count="4">
    <mergeCell ref="A26:H26"/>
    <mergeCell ref="A32:H32"/>
    <mergeCell ref="A41:H41"/>
    <mergeCell ref="A12:L12"/>
  </mergeCells>
  <conditionalFormatting sqref="F44:G49 D44:D49">
    <cfRule type="cellIs" priority="30" dxfId="37" operator="equal" stopIfTrue="1">
      <formula>25</formula>
    </cfRule>
  </conditionalFormatting>
  <conditionalFormatting sqref="F44:G49 D44:D49">
    <cfRule type="cellIs" priority="26" dxfId="37" operator="equal">
      <formula>8</formula>
    </cfRule>
  </conditionalFormatting>
  <conditionalFormatting sqref="B29:G30 I29:K30">
    <cfRule type="cellIs" priority="25" dxfId="37" operator="equal" stopIfTrue="1">
      <formula>25</formula>
    </cfRule>
  </conditionalFormatting>
  <conditionalFormatting sqref="H29:H30">
    <cfRule type="cellIs" priority="22" dxfId="38" operator="equal" stopIfTrue="1">
      <formula>3</formula>
    </cfRule>
    <cfRule type="cellIs" priority="23" dxfId="39" operator="equal" stopIfTrue="1">
      <formula>2</formula>
    </cfRule>
    <cfRule type="cellIs" priority="24" dxfId="40" operator="equal" stopIfTrue="1">
      <formula>1</formula>
    </cfRule>
  </conditionalFormatting>
  <conditionalFormatting sqref="B29:G30 I29:K30">
    <cfRule type="cellIs" priority="21" dxfId="37" operator="equal">
      <formula>8</formula>
    </cfRule>
  </conditionalFormatting>
  <conditionalFormatting sqref="B35:I38 K35:K38">
    <cfRule type="cellIs" priority="20" dxfId="37" operator="equal" stopIfTrue="1">
      <formula>25</formula>
    </cfRule>
  </conditionalFormatting>
  <conditionalFormatting sqref="J35:J38">
    <cfRule type="cellIs" priority="17" dxfId="38" operator="equal" stopIfTrue="1">
      <formula>3</formula>
    </cfRule>
    <cfRule type="cellIs" priority="18" dxfId="39" operator="equal" stopIfTrue="1">
      <formula>2</formula>
    </cfRule>
    <cfRule type="cellIs" priority="19" dxfId="40" operator="equal" stopIfTrue="1">
      <formula>1</formula>
    </cfRule>
  </conditionalFormatting>
  <conditionalFormatting sqref="B35:I38 K35:K38">
    <cfRule type="cellIs" priority="16" dxfId="37" operator="equal">
      <formula>8</formula>
    </cfRule>
  </conditionalFormatting>
  <conditionalFormatting sqref="B44:C49">
    <cfRule type="cellIs" priority="15" dxfId="37" operator="equal" stopIfTrue="1">
      <formula>25</formula>
    </cfRule>
  </conditionalFormatting>
  <conditionalFormatting sqref="E44:E49">
    <cfRule type="cellIs" priority="12" dxfId="38" operator="equal" stopIfTrue="1">
      <formula>3</formula>
    </cfRule>
    <cfRule type="cellIs" priority="13" dxfId="39" operator="equal" stopIfTrue="1">
      <formula>2</formula>
    </cfRule>
    <cfRule type="cellIs" priority="14" dxfId="40" operator="equal" stopIfTrue="1">
      <formula>1</formula>
    </cfRule>
  </conditionalFormatting>
  <conditionalFormatting sqref="B44:C49">
    <cfRule type="cellIs" priority="11" dxfId="37" operator="equal">
      <formula>8</formula>
    </cfRule>
  </conditionalFormatting>
  <conditionalFormatting sqref="B15:K24">
    <cfRule type="cellIs" priority="1" dxfId="37" operator="equal">
      <formula>8</formula>
    </cfRule>
  </conditionalFormatting>
  <conditionalFormatting sqref="B15:K24">
    <cfRule type="cellIs" priority="5" dxfId="37" operator="equal" stopIfTrue="1">
      <formula>25</formula>
    </cfRule>
  </conditionalFormatting>
  <conditionalFormatting sqref="L15:L24">
    <cfRule type="cellIs" priority="2" dxfId="38" operator="equal" stopIfTrue="1">
      <formula>3</formula>
    </cfRule>
    <cfRule type="cellIs" priority="3" dxfId="39" operator="equal" stopIfTrue="1">
      <formula>2</formula>
    </cfRule>
    <cfRule type="cellIs" priority="4" dxfId="40" operator="equal" stopIfTrue="1">
      <formula>1</formula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</dc:creator>
  <cp:keywords/>
  <dc:description/>
  <cp:lastModifiedBy>Microsoft Office User</cp:lastModifiedBy>
  <cp:lastPrinted>2016-08-14T11:17:58Z</cp:lastPrinted>
  <dcterms:created xsi:type="dcterms:W3CDTF">2008-06-26T12:38:08Z</dcterms:created>
  <dcterms:modified xsi:type="dcterms:W3CDTF">2016-08-16T06:00:37Z</dcterms:modified>
  <cp:category/>
  <cp:version/>
  <cp:contentType/>
  <cp:contentStatus/>
</cp:coreProperties>
</file>