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8" activeTab="0"/>
  </bookViews>
  <sheets>
    <sheet name="20+20+20 M, MJ" sheetId="1" r:id="rId1"/>
    <sheet name="20+20+20 M VK" sheetId="2" r:id="rId2"/>
    <sheet name="30+30 M,MJ" sheetId="3" r:id="rId3"/>
    <sheet name="TK 30+30 M VK" sheetId="4" r:id="rId4"/>
    <sheet name="3x40 M,MJ" sheetId="5" r:id="rId5"/>
    <sheet name="3x40 M VK" sheetId="6" r:id="rId6"/>
    <sheet name="3x20 N,NJ" sheetId="7" r:id="rId7"/>
    <sheet name="3x20 N VK" sheetId="8" r:id="rId8"/>
    <sheet name="JMS M" sheetId="9" r:id="rId9"/>
    <sheet name="JMS VK" sheetId="10" r:id="rId10"/>
  </sheets>
  <definedNames>
    <definedName name="Prindiala" localSheetId="1">'20+20+20 M VK'!$A$1:$H$43</definedName>
    <definedName name="Prindiala" localSheetId="0">'20+20+20 M, MJ'!$A$1:$Q$55</definedName>
    <definedName name="Prindiala" localSheetId="2">'30+30 M,MJ'!$A$1:$O$50</definedName>
    <definedName name="Prindiala" localSheetId="7">'3x20 N VK'!$A$1:$I$31</definedName>
    <definedName name="Prindiala" localSheetId="6">'3x20 N,NJ'!$A$1:$S$82</definedName>
    <definedName name="Prindiala" localSheetId="5">'3x40 M VK'!$A$1:$H$35</definedName>
    <definedName name="Prindiala" localSheetId="4">'3x40 M,MJ'!$A$1:$W$92</definedName>
    <definedName name="Prindiala" localSheetId="8">'JMS M'!$A$1:$Q$30</definedName>
    <definedName name="Prindiala" localSheetId="9">'JMS VK'!$A$1:$H$24</definedName>
    <definedName name="_xlnm.Print_Area" localSheetId="1">'20+20+20 M VK'!$A$1:$H$43</definedName>
    <definedName name="_xlnm.Print_Area" localSheetId="0">'20+20+20 M, MJ'!$A$1:$Q$55</definedName>
    <definedName name="_xlnm.Print_Area" localSheetId="7">'3x20 N VK'!$A$1:$I$31</definedName>
    <definedName name="_xlnm.Print_Area" localSheetId="6">'3x20 N,NJ'!$A$1:$S$82</definedName>
    <definedName name="_xlnm.Print_Area" localSheetId="5">'3x40 M VK'!$A$1:$H$35</definedName>
    <definedName name="_xlnm.Print_Area" localSheetId="8">'JMS M'!$A$1:$P$29</definedName>
    <definedName name="_xlnm.Print_Area" localSheetId="9">'JMS VK'!$A$1:$H$23</definedName>
    <definedName name="_xlnm.Print_Area" localSheetId="3">'TK 30+30 M VK'!$A$1:$H$23</definedName>
  </definedNames>
  <calcPr fullCalcOnLoad="1"/>
</workbook>
</file>

<file path=xl/sharedStrings.xml><?xml version="1.0" encoding="utf-8"?>
<sst xmlns="http://schemas.openxmlformats.org/spreadsheetml/2006/main" count="1171" uniqueCount="365">
  <si>
    <t>Klubi</t>
  </si>
  <si>
    <t>Koht</t>
  </si>
  <si>
    <t>Ees- ja perekonnanimi</t>
  </si>
  <si>
    <t>S.a.</t>
  </si>
  <si>
    <t>I</t>
  </si>
  <si>
    <t>II</t>
  </si>
  <si>
    <t>III</t>
  </si>
  <si>
    <t>s.a.</t>
  </si>
  <si>
    <t>ringmärk</t>
  </si>
  <si>
    <t>ilmuv märk</t>
  </si>
  <si>
    <t>Lamades</t>
  </si>
  <si>
    <t>Püsti</t>
  </si>
  <si>
    <t>Põlvelt</t>
  </si>
  <si>
    <t>150"</t>
  </si>
  <si>
    <t>20"</t>
  </si>
  <si>
    <t>10"</t>
  </si>
  <si>
    <t>KL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</si>
  <si>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</si>
  <si>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</si>
  <si>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</si>
  <si>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</si>
  <si>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</si>
  <si>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</si>
  <si>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</si>
  <si>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</si>
  <si>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</si>
  <si>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</si>
  <si>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</si>
  <si>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</si>
  <si>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20.</t>
  </si>
  <si>
    <t>19.</t>
  </si>
  <si>
    <t>18.</t>
  </si>
  <si>
    <t>17.</t>
  </si>
  <si>
    <t>16.</t>
  </si>
  <si>
    <t>21.</t>
  </si>
  <si>
    <t>10*</t>
  </si>
  <si>
    <t>Tartumaa Tervisespordikeskus</t>
  </si>
  <si>
    <t xml:space="preserve">Tk. püstol/revolver 30+30 lasku  mehed </t>
  </si>
  <si>
    <t xml:space="preserve">Standardpüstol 20+20+20 lasku mehed </t>
  </si>
  <si>
    <t>50m püss 3x40 lasku standard mehed</t>
  </si>
  <si>
    <t>Põlva LSK</t>
  </si>
  <si>
    <t>KL MäLK</t>
  </si>
  <si>
    <t>Narva LSK</t>
  </si>
  <si>
    <t>HEINSOO</t>
  </si>
  <si>
    <t>Andu</t>
  </si>
  <si>
    <t>Argo</t>
  </si>
  <si>
    <t>KURG</t>
  </si>
  <si>
    <t>Andrei</t>
  </si>
  <si>
    <t>Erko</t>
  </si>
  <si>
    <t>VILBA</t>
  </si>
  <si>
    <t>Reijo</t>
  </si>
  <si>
    <t>VIROLAINEN</t>
  </si>
  <si>
    <t>Elva LSK</t>
  </si>
  <si>
    <t>Fred</t>
  </si>
  <si>
    <t>RAUKAS</t>
  </si>
  <si>
    <t>Tarmo</t>
  </si>
  <si>
    <t>ALTMÄE</t>
  </si>
  <si>
    <t>Endel</t>
  </si>
  <si>
    <t>JÄRV</t>
  </si>
  <si>
    <t>Margus</t>
  </si>
  <si>
    <t>Peeter</t>
  </si>
  <si>
    <t>Aleksandr</t>
  </si>
  <si>
    <t>VORONIN</t>
  </si>
  <si>
    <t>Kaiu LK</t>
  </si>
  <si>
    <t>Allar</t>
  </si>
  <si>
    <t>MÜRK</t>
  </si>
  <si>
    <t>Viljandi SK</t>
  </si>
  <si>
    <t>SK Haapsalu</t>
  </si>
  <si>
    <t>OLESK</t>
  </si>
  <si>
    <t>Jaago</t>
  </si>
  <si>
    <t>KAJALAINEN</t>
  </si>
  <si>
    <t>Mihkel</t>
  </si>
  <si>
    <t>KASEMETS</t>
  </si>
  <si>
    <t>Valga LK</t>
  </si>
  <si>
    <t>KL MäLK I</t>
  </si>
  <si>
    <t>KL MäLK II</t>
  </si>
  <si>
    <t>Ülenurme GSK</t>
  </si>
  <si>
    <t>Aeglane jooks</t>
  </si>
  <si>
    <t>Kiire jooks</t>
  </si>
  <si>
    <t xml:space="preserve">Koht   </t>
  </si>
  <si>
    <t>Ees-ja perekonnanimi</t>
  </si>
  <si>
    <t xml:space="preserve">I </t>
  </si>
  <si>
    <t xml:space="preserve">II </t>
  </si>
  <si>
    <t>Jaanus</t>
  </si>
  <si>
    <t>MUGU</t>
  </si>
  <si>
    <t>Arles</t>
  </si>
  <si>
    <t>TAAL</t>
  </si>
  <si>
    <t>Toomas</t>
  </si>
  <si>
    <t>Tõives</t>
  </si>
  <si>
    <t>RAUDSAAR</t>
  </si>
  <si>
    <t>QF</t>
  </si>
  <si>
    <t>∑</t>
  </si>
  <si>
    <t>KJ SK</t>
  </si>
  <si>
    <t>Kairi-Liis</t>
  </si>
  <si>
    <t>ROONURM</t>
  </si>
  <si>
    <t>Jevgeni</t>
  </si>
  <si>
    <t>MIHHAILOV</t>
  </si>
  <si>
    <t>Raul</t>
  </si>
  <si>
    <t>Nemo</t>
  </si>
  <si>
    <t>TABUR</t>
  </si>
  <si>
    <t>Neeme</t>
  </si>
  <si>
    <t>Aivo</t>
  </si>
  <si>
    <t>MEESAK</t>
  </si>
  <si>
    <t>ANDRESSON</t>
  </si>
  <si>
    <t>Lennart</t>
  </si>
  <si>
    <t>PRUULI</t>
  </si>
  <si>
    <t>Elmet</t>
  </si>
  <si>
    <t>ORASSON</t>
  </si>
  <si>
    <t>Allan</t>
  </si>
  <si>
    <t>KASK</t>
  </si>
  <si>
    <t>Anton</t>
  </si>
  <si>
    <t>Ott</t>
  </si>
  <si>
    <t>KALJURA</t>
  </si>
  <si>
    <t>Stanislav</t>
  </si>
  <si>
    <t>BOLDÕREV</t>
  </si>
  <si>
    <t>Alvar</t>
  </si>
  <si>
    <t>VIILO</t>
  </si>
  <si>
    <t>Sten-Erik</t>
  </si>
  <si>
    <t>LINK</t>
  </si>
  <si>
    <t>Hendry</t>
  </si>
  <si>
    <t>VIIRA</t>
  </si>
  <si>
    <t>Kl</t>
  </si>
  <si>
    <t>ER  579  Neeme Pajusaar 1977 Lvov</t>
  </si>
  <si>
    <t>Standardpüstol 20+20+20 lasku meesjuuniorid</t>
  </si>
  <si>
    <t>EJR  569  Peeter Olesk 2013 Osijek</t>
  </si>
  <si>
    <t>ER  589  Raal Kurus 1998 Vodja</t>
  </si>
  <si>
    <t>Spordipüstol 30+30 lasku  meesjuuniorid</t>
  </si>
  <si>
    <t>EJR  590  Peeter Olesk 2013 Elva</t>
  </si>
  <si>
    <t>Ees- ja Perekonnanimi</t>
  </si>
  <si>
    <t>Kl.</t>
  </si>
  <si>
    <t>50m püss 3x40 lasku standard meesjuuniorid</t>
  </si>
  <si>
    <t>50m püss 3x20 lasku standard naised</t>
  </si>
  <si>
    <t>50m püss 3x20 lasku standard naisjuuniorid</t>
  </si>
  <si>
    <t>50m püss 3x20 lasku standard naised FINAAL</t>
  </si>
  <si>
    <t>Anžela</t>
  </si>
  <si>
    <t>VORONOVA</t>
  </si>
  <si>
    <t>Karina</t>
  </si>
  <si>
    <t>Põlv.</t>
  </si>
  <si>
    <t>Lam.</t>
  </si>
  <si>
    <t>Püsti - väljalangemine</t>
  </si>
  <si>
    <t>Meelis</t>
  </si>
  <si>
    <t>LEHTPUU</t>
  </si>
  <si>
    <t>Rain</t>
  </si>
  <si>
    <t>Kirill</t>
  </si>
  <si>
    <t>M</t>
  </si>
  <si>
    <t>50m püss 3x40 lasku standard mehed FINAAL</t>
  </si>
  <si>
    <t>LEPMAN</t>
  </si>
  <si>
    <t>Anette Caroline</t>
  </si>
  <si>
    <t>KÕRE</t>
  </si>
  <si>
    <t>Tuuli</t>
  </si>
  <si>
    <t>KÜBARSEPP</t>
  </si>
  <si>
    <t>Valeria</t>
  </si>
  <si>
    <t>Marjana-Kristiina</t>
  </si>
  <si>
    <t>MERONEN</t>
  </si>
  <si>
    <t>Karita</t>
  </si>
  <si>
    <t>ERS</t>
  </si>
  <si>
    <t>Olivia-Stella</t>
  </si>
  <si>
    <t>SALM</t>
  </si>
  <si>
    <t>Ele</t>
  </si>
  <si>
    <t>LOOT</t>
  </si>
  <si>
    <t>Terje</t>
  </si>
  <si>
    <t>RUSSKA</t>
  </si>
  <si>
    <t>Julia</t>
  </si>
  <si>
    <t>SOBOLEVA</t>
  </si>
  <si>
    <t>Ljudmila</t>
  </si>
  <si>
    <t>KORTŠAGINA</t>
  </si>
  <si>
    <t>Marina</t>
  </si>
  <si>
    <t>GRODETSKAJA</t>
  </si>
  <si>
    <t>KOTKAS</t>
  </si>
  <si>
    <t>ERM</t>
  </si>
  <si>
    <t>Kaia</t>
  </si>
  <si>
    <t>KINDLAM</t>
  </si>
  <si>
    <t>Deniss</t>
  </si>
  <si>
    <t>Vladislav</t>
  </si>
  <si>
    <t>LUŠIN</t>
  </si>
  <si>
    <t>Ain</t>
  </si>
  <si>
    <t>MURU</t>
  </si>
  <si>
    <t>Edik</t>
  </si>
  <si>
    <t>KOPPELMANN</t>
  </si>
  <si>
    <t>Janis</t>
  </si>
  <si>
    <t>AARNE</t>
  </si>
  <si>
    <t>Siim Christian</t>
  </si>
  <si>
    <t>REPPO-SIREL</t>
  </si>
  <si>
    <t>Andres</t>
  </si>
  <si>
    <t>HUNT</t>
  </si>
  <si>
    <t>SAAR</t>
  </si>
  <si>
    <t>Andero</t>
  </si>
  <si>
    <t>LAURITS</t>
  </si>
  <si>
    <t>VIRVESTE</t>
  </si>
  <si>
    <t>Lauri</t>
  </si>
  <si>
    <t>OTVAGIN</t>
  </si>
  <si>
    <t>Marek</t>
  </si>
  <si>
    <t>TAMM</t>
  </si>
  <si>
    <t>Jüri</t>
  </si>
  <si>
    <t>KILVITS</t>
  </si>
  <si>
    <t>Liivo</t>
  </si>
  <si>
    <t>Ants</t>
  </si>
  <si>
    <t>PERTELSON</t>
  </si>
  <si>
    <t>1.</t>
  </si>
  <si>
    <t>2.</t>
  </si>
  <si>
    <t>3.</t>
  </si>
  <si>
    <t>Aleksei</t>
  </si>
  <si>
    <t>GRATŠOV</t>
  </si>
  <si>
    <t>Jarko</t>
  </si>
  <si>
    <t>SEEMA</t>
  </si>
  <si>
    <t>Kaur</t>
  </si>
  <si>
    <t>LAURIMAA</t>
  </si>
  <si>
    <t>VAKILOV</t>
  </si>
  <si>
    <t>Jürgen-Johannes</t>
  </si>
  <si>
    <t>JÜRIÖÖ</t>
  </si>
  <si>
    <t>Kristjan</t>
  </si>
  <si>
    <t>TIITSMA</t>
  </si>
  <si>
    <t>Erik</t>
  </si>
  <si>
    <t>SALF</t>
  </si>
  <si>
    <t>Martten</t>
  </si>
  <si>
    <t>LOPP</t>
  </si>
  <si>
    <t>Juri</t>
  </si>
  <si>
    <t>SIZONENKO</t>
  </si>
  <si>
    <t>Väino</t>
  </si>
  <si>
    <t>ELLER</t>
  </si>
  <si>
    <t>Endi</t>
  </si>
  <si>
    <t>TÕNISMA</t>
  </si>
  <si>
    <t>HALLIK</t>
  </si>
  <si>
    <t>Hillar</t>
  </si>
  <si>
    <t>Indrek</t>
  </si>
  <si>
    <t>KAARNA</t>
  </si>
  <si>
    <t>Arvi</t>
  </si>
  <si>
    <t>SUSS</t>
  </si>
  <si>
    <t>Jooksev metssiga 30 + 30 lasku</t>
  </si>
  <si>
    <t>Signe</t>
  </si>
  <si>
    <t>SARIK</t>
  </si>
  <si>
    <t>Siim</t>
  </si>
  <si>
    <t>TIRP</t>
  </si>
  <si>
    <t>Roman</t>
  </si>
  <si>
    <t>JUURAK</t>
  </si>
  <si>
    <t>Silver</t>
  </si>
  <si>
    <t>LOORENS</t>
  </si>
  <si>
    <t>Eerik</t>
  </si>
  <si>
    <t>Narva LSK I</t>
  </si>
  <si>
    <t>Narva LSK II</t>
  </si>
  <si>
    <t>Alar</t>
  </si>
  <si>
    <t>Eesti meistrivõistlused  2016</t>
  </si>
  <si>
    <t>Eesti meistrivõistlused 2016</t>
  </si>
  <si>
    <t>02.juuli 2016.</t>
  </si>
  <si>
    <t>ER  586  Anžela Voronova  2013  München</t>
  </si>
  <si>
    <t>ER  451,0  Anžela Voronova  2015  Elva</t>
  </si>
  <si>
    <t>EJR  579  Julia Soboleva  2013  Elva</t>
  </si>
  <si>
    <t>50m püss 3x20 lasku standard naised VÕISTKONDLIK</t>
  </si>
  <si>
    <t xml:space="preserve">ER  1707  Narva LSK  (Julia Soboleva; Valeria Koljuhhina; Jelena Potaševa)   2013  Elva </t>
  </si>
  <si>
    <t>Viljandi LK</t>
  </si>
  <si>
    <t>KAASIKU</t>
  </si>
  <si>
    <t>KURUS</t>
  </si>
  <si>
    <t>Viljandi SpK</t>
  </si>
  <si>
    <t>Aivar</t>
  </si>
  <si>
    <t>VANAKAMAR</t>
  </si>
  <si>
    <t>Sergei</t>
  </si>
  <si>
    <t>ERK</t>
  </si>
  <si>
    <t>Hilari</t>
  </si>
  <si>
    <t>JUCHNEWITSCH</t>
  </si>
  <si>
    <t>Artjom</t>
  </si>
  <si>
    <t>Heldur</t>
  </si>
  <si>
    <t>KURIG</t>
  </si>
  <si>
    <t>RAIDNA</t>
  </si>
  <si>
    <t>PARMAN</t>
  </si>
  <si>
    <t>Elari</t>
  </si>
  <si>
    <t>TAHVINOV</t>
  </si>
  <si>
    <t>POLJAKOV</t>
  </si>
  <si>
    <t>GULJAJEV</t>
  </si>
  <si>
    <t>KRUUSMA</t>
  </si>
  <si>
    <t>MOORAST</t>
  </si>
  <si>
    <t>Artur</t>
  </si>
  <si>
    <t>FEDOROV</t>
  </si>
  <si>
    <t>Karl-Armin</t>
  </si>
  <si>
    <t>VÕSUR</t>
  </si>
  <si>
    <t>Karl-Georg</t>
  </si>
  <si>
    <t>MUMM</t>
  </si>
  <si>
    <t>Kaitsejõudude SK I</t>
  </si>
  <si>
    <t>Kaitsejõudude SK II</t>
  </si>
  <si>
    <t>Standardpüstol 20+20+20 lasku mehed VÕISTKONDLIK</t>
  </si>
  <si>
    <t>ER   1669   Kaitsejõudude SK (Peeter Olesk; ; Allar Mürk; Kristjan Juurak)  2015  Elva</t>
  </si>
  <si>
    <t>Tk. püstol/revolver 30+30 lasku  mehed VÕISTKONDLIK</t>
  </si>
  <si>
    <t>ER   1675  Audentese SK (Fred Raukas; Erko Vilba ; Rain Krusta)  2015  Elva</t>
  </si>
  <si>
    <t>ER  451,6  Meelis Kiisk  2013  Elva</t>
  </si>
  <si>
    <t>ER  1164  Meelis Kiisk  2015 Fort Ben</t>
  </si>
  <si>
    <t>EJR  1139  Anton Farforovski  2014  Elva</t>
  </si>
  <si>
    <t>50m püss 3x40 lasku standard mehed VÕISTKONDLIK</t>
  </si>
  <si>
    <t>ER   3375  Narva LSK (Anton Farforovski; Vladislav Lušin; Konstantin Loginov)  2014  Elva</t>
  </si>
  <si>
    <t>Raal</t>
  </si>
  <si>
    <t>MULTRAM</t>
  </si>
  <si>
    <t>Karl-Adam</t>
  </si>
  <si>
    <t>KAUSTEL</t>
  </si>
  <si>
    <t>Hans</t>
  </si>
  <si>
    <t>LEIS</t>
  </si>
  <si>
    <t>Karl-Gregor</t>
  </si>
  <si>
    <t>JAKK</t>
  </si>
  <si>
    <t>SM</t>
  </si>
  <si>
    <t>02. juuli 2016.</t>
  </si>
  <si>
    <t>ER  593  Aleksandr Utrobin  1983  Moskva</t>
  </si>
  <si>
    <t>Anastassia</t>
  </si>
  <si>
    <t>BOBÕLEVA</t>
  </si>
  <si>
    <t>Eliise</t>
  </si>
  <si>
    <t>Katrin</t>
  </si>
  <si>
    <t>SMIRNOVA</t>
  </si>
  <si>
    <t>Kaisa-Mai</t>
  </si>
  <si>
    <t>KALLASTE</t>
  </si>
  <si>
    <t>Marianne</t>
  </si>
  <si>
    <t>TAVITS</t>
  </si>
  <si>
    <t>SIDOROVA</t>
  </si>
  <si>
    <t>Maarika</t>
  </si>
  <si>
    <t>FINNE</t>
  </si>
  <si>
    <t>Mari</t>
  </si>
  <si>
    <t>TIITSON</t>
  </si>
  <si>
    <t>Saaremaa SpK</t>
  </si>
  <si>
    <t>Karoline</t>
  </si>
  <si>
    <t>MALK</t>
  </si>
  <si>
    <t>OLEWICZ</t>
  </si>
  <si>
    <t>KL Pärnumaa</t>
  </si>
  <si>
    <t>MOROZENKO</t>
  </si>
  <si>
    <t>PIIRISILD</t>
  </si>
  <si>
    <t>Tiina</t>
  </si>
  <si>
    <t>HARAK</t>
  </si>
  <si>
    <t>Jooksev metssiga 30 + 30 lasku mehed VÕISTKONDLIK</t>
  </si>
  <si>
    <t>ER  1588  KL  MäLK (Väino Eller; Alar Heinsaar; Hannes Kruus)  2015  Elva</t>
  </si>
  <si>
    <t>Fjodor</t>
  </si>
  <si>
    <t>ORLOV</t>
  </si>
  <si>
    <t>KOOSAPOEG</t>
  </si>
  <si>
    <t>KUHI</t>
  </si>
  <si>
    <t>ERT</t>
  </si>
  <si>
    <t>ŠVAN</t>
  </si>
  <si>
    <t>Raivo</t>
  </si>
  <si>
    <t>ROOSILEHT</t>
  </si>
  <si>
    <t>Marko</t>
  </si>
  <si>
    <t>AIGRO</t>
  </si>
  <si>
    <t>Kahru</t>
  </si>
  <si>
    <t>MÄNNIK</t>
  </si>
  <si>
    <t>Martin</t>
  </si>
  <si>
    <t>VENDELIN</t>
  </si>
  <si>
    <t>Janno</t>
  </si>
  <si>
    <t>MAIVEL</t>
  </si>
  <si>
    <t>LOMONOSSOV</t>
  </si>
  <si>
    <t>Markel</t>
  </si>
  <si>
    <t>MÄGI</t>
  </si>
  <si>
    <t>Karel</t>
  </si>
  <si>
    <t>UDRAS</t>
  </si>
  <si>
    <t>Henri</t>
  </si>
  <si>
    <t>PIKK</t>
  </si>
  <si>
    <t>TOMBAK</t>
  </si>
  <si>
    <t>Koeru LSK</t>
  </si>
  <si>
    <t>Viljar</t>
  </si>
  <si>
    <t>NOOR</t>
  </si>
  <si>
    <t>Hannes</t>
  </si>
  <si>
    <t>KRUUS</t>
  </si>
  <si>
    <t>HEINSAAR</t>
  </si>
  <si>
    <t>VARBA</t>
  </si>
  <si>
    <t>Gennadi</t>
  </si>
  <si>
    <t>HANSEN</t>
  </si>
  <si>
    <t>RAAPER</t>
  </si>
  <si>
    <t>Aleksander</t>
  </si>
  <si>
    <t>KARPENKO</t>
  </si>
  <si>
    <t>KL MäLK III</t>
  </si>
  <si>
    <t>SINK</t>
  </si>
  <si>
    <t>S.o.</t>
  </si>
  <si>
    <t>Elise</t>
  </si>
  <si>
    <t>KV</t>
  </si>
  <si>
    <t>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</si>
</sst>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dd\-mmm\-yy"/>
    <numFmt numFmtId="190" formatCode="0.000"/>
    <numFmt numFmtId="191" formatCode="0;[Red]0"/>
    <numFmt numFmtId="192" formatCode="_-* #,##0.0\ _k_r_-;\-* #,##0.0\ _k_r_-;_-* &quot;-&quot;\ _k_r_-;_-@_-"/>
    <numFmt numFmtId="193" formatCode="_-* #,##0.00\ _k_r_-;\-* #,##0.00\ _k_r_-;_-* &quot;-&quot;\ _k_r_-;_-@_-"/>
    <numFmt numFmtId="194" formatCode="_-* #,##0.000\ _k_r_-;\-* #,##0.000\ _k_r_-;_-* &quot;-&quot;\ _k_r_-;_-@_-"/>
    <numFmt numFmtId="195" formatCode="0_ ;\-0\ "/>
    <numFmt numFmtId="196" formatCode="[$-425]d\.\ mmmm\ yyyy&quot;. a.&quot;"/>
    <numFmt numFmtId="197" formatCode="[$-F800]dddd\,\ mmmm\ d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-409]dddd\,\ mmmm\ dd\,\ yyyy"/>
    <numFmt numFmtId="202" formatCode="&quot;Jah&quot;;&quot;Jah&quot;;&quot;Ei&quot;"/>
    <numFmt numFmtId="203" formatCode="&quot;Tõene&quot;;&quot;Tõene&quot;;&quot;Väär&quot;"/>
    <numFmt numFmtId="204" formatCode="&quot;Sees&quot;;&quot;Sees&quot;;&quot;Väljas&quot;"/>
    <numFmt numFmtId="205" formatCode="[$€-2]\ #,##0.00_);[Red]\([$€-2]\ #,##0.00\)"/>
  </numFmts>
  <fonts count="82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i/>
      <sz val="12"/>
      <name val="Times New Roman Baltic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Times New Roman Baltic"/>
      <family val="1"/>
    </font>
    <font>
      <b/>
      <i/>
      <u val="single"/>
      <sz val="11"/>
      <name val="Times New Roman Baltic"/>
      <family val="1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Times New Roman Baltic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6"/>
      <name val="Arial Baltic"/>
      <family val="2"/>
    </font>
    <font>
      <sz val="11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sz val="12"/>
      <name val="Arial Baltic"/>
      <family val="2"/>
    </font>
    <font>
      <b/>
      <sz val="10"/>
      <name val="Arial Baltic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i/>
      <sz val="10"/>
      <name val="Times New Roman Baltic"/>
      <family val="0"/>
    </font>
    <font>
      <b/>
      <sz val="10"/>
      <name val="Times New Roman Baltic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sz val="11"/>
      <color indexed="10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b/>
      <sz val="11"/>
      <color rgb="FFFF0000"/>
      <name val="Times New Roman Balt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59" applyFont="1" applyAlignment="1">
      <alignment vertical="center"/>
      <protection/>
    </xf>
    <xf numFmtId="0" fontId="17" fillId="0" borderId="0" xfId="59" applyFont="1" applyAlignment="1">
      <alignment horizontal="center" vertical="center"/>
      <protection/>
    </xf>
    <xf numFmtId="0" fontId="22" fillId="0" borderId="0" xfId="59" applyFont="1" applyAlignment="1">
      <alignment vertical="center"/>
      <protection/>
    </xf>
    <xf numFmtId="0" fontId="23" fillId="0" borderId="0" xfId="59" applyFont="1" applyAlignment="1">
      <alignment horizontal="center" vertical="center" wrapText="1"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0" xfId="59" applyFont="1" applyAlignment="1">
      <alignment vertical="center"/>
      <protection/>
    </xf>
    <xf numFmtId="0" fontId="22" fillId="0" borderId="0" xfId="59" applyFont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180" fontId="21" fillId="0" borderId="0" xfId="59" applyNumberFormat="1" applyFont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0" xfId="59" applyFont="1" applyBorder="1" applyAlignment="1">
      <alignment vertical="center"/>
      <protection/>
    </xf>
    <xf numFmtId="15" fontId="17" fillId="0" borderId="0" xfId="59" applyNumberFormat="1" applyFont="1" applyBorder="1" applyAlignment="1">
      <alignment vertical="center"/>
      <protection/>
    </xf>
    <xf numFmtId="0" fontId="17" fillId="0" borderId="0" xfId="59" applyFont="1" applyBorder="1" applyAlignment="1">
      <alignment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59" applyFont="1" applyBorder="1" applyAlignment="1">
      <alignment vertical="center"/>
      <protection/>
    </xf>
    <xf numFmtId="0" fontId="5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14" fontId="17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57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2" fillId="0" borderId="0" xfId="57" applyFont="1" applyBorder="1">
      <alignment/>
      <protection/>
    </xf>
    <xf numFmtId="0" fontId="32" fillId="0" borderId="0" xfId="57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97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2" fillId="0" borderId="11" xfId="59" applyFont="1" applyBorder="1" applyAlignment="1">
      <alignment horizontal="center" vertical="center"/>
      <protection/>
    </xf>
    <xf numFmtId="0" fontId="17" fillId="0" borderId="0" xfId="59" applyFont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59" applyFont="1" applyBorder="1" applyAlignment="1">
      <alignment vertical="center"/>
      <protection/>
    </xf>
    <xf numFmtId="0" fontId="31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80" fontId="36" fillId="0" borderId="0" xfId="0" applyNumberFormat="1" applyFont="1" applyAlignment="1">
      <alignment/>
    </xf>
    <xf numFmtId="180" fontId="36" fillId="0" borderId="0" xfId="0" applyNumberFormat="1" applyFont="1" applyAlignment="1">
      <alignment horizontal="center"/>
    </xf>
    <xf numFmtId="18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80" fontId="38" fillId="0" borderId="0" xfId="0" applyNumberFormat="1" applyFont="1" applyBorder="1" applyAlignment="1">
      <alignment horizontal="center"/>
    </xf>
    <xf numFmtId="180" fontId="36" fillId="0" borderId="0" xfId="0" applyNumberFormat="1" applyFont="1" applyBorder="1" applyAlignment="1">
      <alignment horizontal="center"/>
    </xf>
    <xf numFmtId="180" fontId="3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80" fontId="22" fillId="0" borderId="0" xfId="59" applyNumberFormat="1" applyFont="1" applyAlignment="1">
      <alignment horizontal="center" vertical="center"/>
      <protection/>
    </xf>
    <xf numFmtId="0" fontId="24" fillId="0" borderId="0" xfId="59" applyFont="1" applyAlignment="1">
      <alignment horizontal="center" vertical="center"/>
      <protection/>
    </xf>
    <xf numFmtId="180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5" fontId="17" fillId="0" borderId="0" xfId="59" applyNumberFormat="1" applyFont="1" applyBorder="1" applyAlignment="1">
      <alignment vertical="center"/>
      <protection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indent="1"/>
    </xf>
    <xf numFmtId="0" fontId="2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7" fillId="0" borderId="0" xfId="59" applyFont="1" applyAlignment="1">
      <alignment vertical="center"/>
      <protection/>
    </xf>
    <xf numFmtId="0" fontId="36" fillId="0" borderId="0" xfId="59" applyFont="1" applyAlignment="1">
      <alignment horizontal="center" vertical="center"/>
      <protection/>
    </xf>
    <xf numFmtId="0" fontId="37" fillId="0" borderId="0" xfId="59" applyFont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14" fontId="17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2" fillId="0" borderId="0" xfId="59" applyFont="1" applyBorder="1" applyAlignment="1">
      <alignment horizontal="center" vertical="center"/>
      <protection/>
    </xf>
    <xf numFmtId="14" fontId="1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1" fillId="0" borderId="0" xfId="59" applyFont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9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59" applyFont="1" applyBorder="1" applyAlignment="1">
      <alignment horizontal="center" vertical="center"/>
      <protection/>
    </xf>
    <xf numFmtId="0" fontId="32" fillId="0" borderId="11" xfId="59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/>
    </xf>
    <xf numFmtId="0" fontId="32" fillId="0" borderId="11" xfId="59" applyFont="1" applyBorder="1" applyAlignment="1">
      <alignment vertical="center"/>
      <protection/>
    </xf>
    <xf numFmtId="0" fontId="22" fillId="0" borderId="11" xfId="59" applyFont="1" applyBorder="1" applyAlignment="1">
      <alignment vertical="center"/>
      <protection/>
    </xf>
    <xf numFmtId="15" fontId="17" fillId="0" borderId="0" xfId="59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 2 2" xfId="59"/>
    <cellStyle name="Normal 2 3" xfId="60"/>
    <cellStyle name="Normal 3" xfId="61"/>
    <cellStyle name="Normal 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SheetLayoutView="100" workbookViewId="0" topLeftCell="A1">
      <selection activeCell="T18" sqref="T18"/>
    </sheetView>
  </sheetViews>
  <sheetFormatPr defaultColWidth="9.140625" defaultRowHeight="12.75"/>
  <cols>
    <col min="1" max="1" width="5.57421875" style="14" customWidth="1"/>
    <col min="2" max="2" width="10.57421875" style="17" customWidth="1"/>
    <col min="3" max="3" width="17.140625" style="17" customWidth="1"/>
    <col min="4" max="4" width="5.57421875" style="14" bestFit="1" customWidth="1"/>
    <col min="5" max="5" width="12.140625" style="17" customWidth="1"/>
    <col min="6" max="7" width="3.00390625" style="14" bestFit="1" customWidth="1"/>
    <col min="8" max="8" width="4.421875" style="13" bestFit="1" customWidth="1"/>
    <col min="9" max="10" width="3.00390625" style="14" bestFit="1" customWidth="1"/>
    <col min="11" max="11" width="4.421875" style="13" bestFit="1" customWidth="1"/>
    <col min="12" max="12" width="3.7109375" style="14" customWidth="1"/>
    <col min="13" max="13" width="3.8515625" style="14" customWidth="1"/>
    <col min="14" max="14" width="4.7109375" style="13" bestFit="1" customWidth="1"/>
    <col min="15" max="15" width="5.28125" style="13" customWidth="1"/>
    <col min="16" max="16" width="4.28125" style="14" bestFit="1" customWidth="1"/>
    <col min="17" max="17" width="3.8515625" style="14" customWidth="1"/>
    <col min="18" max="18" width="4.421875" style="17" customWidth="1"/>
    <col min="19" max="16384" width="9.140625" style="17" customWidth="1"/>
  </cols>
  <sheetData>
    <row r="1" spans="1:18" s="12" customFormat="1" ht="18.75">
      <c r="A1" s="174" t="s">
        <v>241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66"/>
      <c r="R1" s="11"/>
    </row>
    <row r="2" spans="1:23" ht="15">
      <c r="A2" s="64" t="s">
        <v>36</v>
      </c>
      <c r="B2" s="64"/>
      <c r="C2" s="11"/>
      <c r="D2" s="10"/>
      <c r="E2" s="11"/>
      <c r="F2" s="10"/>
      <c r="G2" s="10"/>
      <c r="H2" s="9"/>
      <c r="I2" s="10"/>
      <c r="J2" s="10"/>
      <c r="N2" s="177" t="s">
        <v>243</v>
      </c>
      <c r="O2" s="177"/>
      <c r="P2" s="177"/>
      <c r="Q2" s="10"/>
      <c r="R2" s="15"/>
      <c r="S2" s="12"/>
      <c r="T2" s="16"/>
      <c r="U2" s="16"/>
      <c r="V2" s="16"/>
      <c r="W2" s="16"/>
    </row>
    <row r="3" spans="1:18" ht="15.75">
      <c r="A3" s="69" t="s">
        <v>38</v>
      </c>
      <c r="B3" s="70"/>
      <c r="C3" s="70"/>
      <c r="D3" s="70"/>
      <c r="E3" s="70"/>
      <c r="F3" s="179"/>
      <c r="G3" s="179"/>
      <c r="H3" s="9"/>
      <c r="I3" s="178"/>
      <c r="J3" s="178"/>
      <c r="K3" s="178"/>
      <c r="L3" s="178"/>
      <c r="M3" s="178"/>
      <c r="N3" s="178"/>
      <c r="O3" s="178"/>
      <c r="P3" s="178"/>
      <c r="Q3" s="178"/>
      <c r="R3" s="11"/>
    </row>
    <row r="4" spans="1:18" s="20" customFormat="1" ht="15.75">
      <c r="A4" s="70"/>
      <c r="B4" s="70"/>
      <c r="C4" s="70"/>
      <c r="D4" s="70"/>
      <c r="E4" s="98" t="s">
        <v>122</v>
      </c>
      <c r="F4" s="104"/>
      <c r="G4" s="104"/>
      <c r="H4" s="104"/>
      <c r="I4" s="104"/>
      <c r="J4" s="18"/>
      <c r="K4" s="18"/>
      <c r="L4" s="18"/>
      <c r="M4" s="18"/>
      <c r="N4" s="18"/>
      <c r="O4" s="18"/>
      <c r="P4" s="18"/>
      <c r="Q4" s="10"/>
      <c r="R4" s="19"/>
    </row>
    <row r="5" spans="1:18" s="20" customFormat="1" ht="15.75">
      <c r="A5" s="96" t="s">
        <v>1</v>
      </c>
      <c r="B5" s="176" t="s">
        <v>2</v>
      </c>
      <c r="C5" s="176"/>
      <c r="D5" s="96" t="s">
        <v>3</v>
      </c>
      <c r="E5" s="97" t="s">
        <v>0</v>
      </c>
      <c r="F5" s="176" t="s">
        <v>13</v>
      </c>
      <c r="G5" s="176"/>
      <c r="H5" s="176"/>
      <c r="I5" s="176" t="s">
        <v>14</v>
      </c>
      <c r="J5" s="176"/>
      <c r="K5" s="176"/>
      <c r="L5" s="176" t="s">
        <v>15</v>
      </c>
      <c r="M5" s="176"/>
      <c r="N5" s="176"/>
      <c r="O5" s="99" t="s">
        <v>91</v>
      </c>
      <c r="P5" s="101" t="s">
        <v>16</v>
      </c>
      <c r="Q5" s="101" t="s">
        <v>363</v>
      </c>
      <c r="R5" s="167"/>
    </row>
    <row r="6" spans="1:18" ht="15">
      <c r="A6" s="9" t="s">
        <v>4</v>
      </c>
      <c r="B6" s="21" t="s">
        <v>60</v>
      </c>
      <c r="C6" s="21" t="s">
        <v>68</v>
      </c>
      <c r="D6" s="9">
        <v>1993</v>
      </c>
      <c r="E6" s="21" t="s">
        <v>92</v>
      </c>
      <c r="F6" s="22">
        <v>96</v>
      </c>
      <c r="G6" s="22">
        <v>97</v>
      </c>
      <c r="H6" s="23">
        <v>193</v>
      </c>
      <c r="I6" s="22">
        <v>96</v>
      </c>
      <c r="J6" s="22">
        <v>97</v>
      </c>
      <c r="K6" s="23">
        <v>193</v>
      </c>
      <c r="L6" s="22">
        <v>96</v>
      </c>
      <c r="M6" s="22">
        <v>93</v>
      </c>
      <c r="N6" s="23">
        <v>189</v>
      </c>
      <c r="O6" s="23">
        <v>575</v>
      </c>
      <c r="P6" s="115" t="s">
        <v>295</v>
      </c>
      <c r="Q6" s="102">
        <v>12</v>
      </c>
      <c r="R6" s="63"/>
    </row>
    <row r="7" spans="1:18" ht="15">
      <c r="A7" s="9" t="s">
        <v>5</v>
      </c>
      <c r="B7" s="21" t="s">
        <v>50</v>
      </c>
      <c r="C7" s="21" t="s">
        <v>51</v>
      </c>
      <c r="D7" s="9">
        <v>1976</v>
      </c>
      <c r="E7" s="21" t="s">
        <v>52</v>
      </c>
      <c r="F7" s="22">
        <v>97</v>
      </c>
      <c r="G7" s="22">
        <v>98</v>
      </c>
      <c r="H7" s="23">
        <v>195</v>
      </c>
      <c r="I7" s="22">
        <v>94</v>
      </c>
      <c r="J7" s="22">
        <v>97</v>
      </c>
      <c r="K7" s="23">
        <v>191</v>
      </c>
      <c r="L7" s="22">
        <v>93</v>
      </c>
      <c r="M7" s="22">
        <v>95</v>
      </c>
      <c r="N7" s="23">
        <v>188</v>
      </c>
      <c r="O7" s="23">
        <v>574</v>
      </c>
      <c r="P7" s="115" t="s">
        <v>295</v>
      </c>
      <c r="Q7" s="102">
        <v>10</v>
      </c>
      <c r="R7" s="63"/>
    </row>
    <row r="8" spans="1:18" ht="15">
      <c r="A8" s="9" t="s">
        <v>6</v>
      </c>
      <c r="B8" s="21" t="s">
        <v>98</v>
      </c>
      <c r="C8" s="21" t="s">
        <v>99</v>
      </c>
      <c r="D8" s="9">
        <v>1983</v>
      </c>
      <c r="E8" s="21" t="s">
        <v>41</v>
      </c>
      <c r="F8" s="22">
        <v>93</v>
      </c>
      <c r="G8" s="22">
        <v>97</v>
      </c>
      <c r="H8" s="23">
        <v>190</v>
      </c>
      <c r="I8" s="22">
        <v>93</v>
      </c>
      <c r="J8" s="22">
        <v>93</v>
      </c>
      <c r="K8" s="23">
        <v>186</v>
      </c>
      <c r="L8" s="22">
        <v>95</v>
      </c>
      <c r="M8" s="22">
        <v>92</v>
      </c>
      <c r="N8" s="23">
        <v>187</v>
      </c>
      <c r="O8" s="23">
        <v>563</v>
      </c>
      <c r="P8" s="115" t="s">
        <v>144</v>
      </c>
      <c r="Q8" s="102">
        <v>8</v>
      </c>
      <c r="R8" s="63"/>
    </row>
    <row r="9" spans="1:18" ht="15">
      <c r="A9" s="10">
        <v>4</v>
      </c>
      <c r="B9" s="11" t="s">
        <v>45</v>
      </c>
      <c r="C9" s="24" t="s">
        <v>46</v>
      </c>
      <c r="D9" s="10">
        <v>1982</v>
      </c>
      <c r="E9" s="11" t="s">
        <v>40</v>
      </c>
      <c r="F9" s="10">
        <v>96</v>
      </c>
      <c r="G9" s="10">
        <v>97</v>
      </c>
      <c r="H9" s="23">
        <v>193</v>
      </c>
      <c r="I9" s="10">
        <v>88</v>
      </c>
      <c r="J9" s="10">
        <v>90</v>
      </c>
      <c r="K9" s="23">
        <v>178</v>
      </c>
      <c r="L9" s="10">
        <v>88</v>
      </c>
      <c r="M9" s="10">
        <v>95</v>
      </c>
      <c r="N9" s="23">
        <v>183</v>
      </c>
      <c r="O9" s="23">
        <v>554</v>
      </c>
      <c r="P9" s="115" t="s">
        <v>4</v>
      </c>
      <c r="Q9" s="115">
        <v>7</v>
      </c>
      <c r="R9" s="10"/>
    </row>
    <row r="10" spans="1:18" ht="15">
      <c r="A10" s="10">
        <v>5</v>
      </c>
      <c r="B10" s="11" t="s">
        <v>253</v>
      </c>
      <c r="C10" s="11" t="s">
        <v>254</v>
      </c>
      <c r="D10" s="10">
        <v>1974</v>
      </c>
      <c r="E10" s="11" t="s">
        <v>52</v>
      </c>
      <c r="F10" s="22">
        <v>92</v>
      </c>
      <c r="G10" s="22">
        <v>94</v>
      </c>
      <c r="H10" s="23">
        <v>186</v>
      </c>
      <c r="I10" s="22">
        <v>92</v>
      </c>
      <c r="J10" s="22">
        <v>89</v>
      </c>
      <c r="K10" s="23">
        <v>181</v>
      </c>
      <c r="L10" s="22">
        <v>93</v>
      </c>
      <c r="M10" s="22">
        <v>89</v>
      </c>
      <c r="N10" s="23">
        <v>182</v>
      </c>
      <c r="O10" s="23">
        <v>549</v>
      </c>
      <c r="P10" s="115" t="s">
        <v>5</v>
      </c>
      <c r="Q10" s="173">
        <v>6</v>
      </c>
      <c r="R10" s="10"/>
    </row>
    <row r="11" spans="1:18" ht="15">
      <c r="A11" s="10">
        <v>6</v>
      </c>
      <c r="B11" s="11" t="s">
        <v>53</v>
      </c>
      <c r="C11" s="11" t="s">
        <v>54</v>
      </c>
      <c r="D11" s="10">
        <v>1977</v>
      </c>
      <c r="E11" s="11" t="s">
        <v>92</v>
      </c>
      <c r="F11" s="10">
        <v>95</v>
      </c>
      <c r="G11" s="10">
        <v>93</v>
      </c>
      <c r="H11" s="23">
        <v>188</v>
      </c>
      <c r="I11" s="10">
        <v>90</v>
      </c>
      <c r="J11" s="10">
        <v>88</v>
      </c>
      <c r="K11" s="23">
        <v>178</v>
      </c>
      <c r="L11" s="10">
        <v>88</v>
      </c>
      <c r="M11" s="10">
        <v>91</v>
      </c>
      <c r="N11" s="23">
        <v>179</v>
      </c>
      <c r="O11" s="23">
        <v>545</v>
      </c>
      <c r="P11" s="115" t="s">
        <v>5</v>
      </c>
      <c r="Q11" s="173">
        <v>5</v>
      </c>
      <c r="R11" s="10"/>
    </row>
    <row r="12" spans="1:18" ht="15">
      <c r="A12" s="10">
        <v>7</v>
      </c>
      <c r="B12" s="11" t="s">
        <v>287</v>
      </c>
      <c r="C12" s="11" t="s">
        <v>251</v>
      </c>
      <c r="D12" s="10">
        <v>1961</v>
      </c>
      <c r="E12" s="11" t="s">
        <v>67</v>
      </c>
      <c r="F12" s="10">
        <v>94</v>
      </c>
      <c r="G12" s="10">
        <v>96</v>
      </c>
      <c r="H12" s="23">
        <v>190</v>
      </c>
      <c r="I12" s="10">
        <v>93</v>
      </c>
      <c r="J12" s="10">
        <v>91</v>
      </c>
      <c r="K12" s="23">
        <v>184</v>
      </c>
      <c r="L12" s="10">
        <v>81</v>
      </c>
      <c r="M12" s="10">
        <v>87</v>
      </c>
      <c r="N12" s="23">
        <v>168</v>
      </c>
      <c r="O12" s="23">
        <v>542</v>
      </c>
      <c r="P12" s="115" t="s">
        <v>5</v>
      </c>
      <c r="Q12" s="173">
        <v>4</v>
      </c>
      <c r="R12" s="10"/>
    </row>
    <row r="13" spans="1:18" ht="15">
      <c r="A13" s="10">
        <v>8</v>
      </c>
      <c r="B13" s="11" t="s">
        <v>45</v>
      </c>
      <c r="C13" s="11" t="s">
        <v>56</v>
      </c>
      <c r="D13" s="10">
        <v>1967</v>
      </c>
      <c r="E13" s="11" t="s">
        <v>41</v>
      </c>
      <c r="F13" s="22">
        <v>96</v>
      </c>
      <c r="G13" s="22">
        <v>94</v>
      </c>
      <c r="H13" s="23">
        <v>190</v>
      </c>
      <c r="I13" s="22">
        <v>90</v>
      </c>
      <c r="J13" s="22">
        <v>90</v>
      </c>
      <c r="K13" s="23">
        <v>180</v>
      </c>
      <c r="L13" s="22">
        <v>84</v>
      </c>
      <c r="M13" s="22">
        <v>85</v>
      </c>
      <c r="N13" s="23">
        <v>169</v>
      </c>
      <c r="O13" s="23">
        <v>539</v>
      </c>
      <c r="P13" s="115" t="s">
        <v>5</v>
      </c>
      <c r="Q13" s="173">
        <v>3</v>
      </c>
      <c r="R13" s="10"/>
    </row>
    <row r="14" spans="1:18" ht="15">
      <c r="A14" s="10">
        <v>9</v>
      </c>
      <c r="B14" s="11" t="s">
        <v>48</v>
      </c>
      <c r="C14" s="11" t="s">
        <v>49</v>
      </c>
      <c r="D14" s="10">
        <v>1988</v>
      </c>
      <c r="E14" s="11" t="s">
        <v>92</v>
      </c>
      <c r="F14" s="10">
        <v>94</v>
      </c>
      <c r="G14" s="10">
        <v>96</v>
      </c>
      <c r="H14" s="23">
        <v>190</v>
      </c>
      <c r="I14" s="10">
        <v>90</v>
      </c>
      <c r="J14" s="10">
        <v>96</v>
      </c>
      <c r="K14" s="23">
        <v>186</v>
      </c>
      <c r="L14" s="10">
        <v>80</v>
      </c>
      <c r="M14" s="10">
        <v>83</v>
      </c>
      <c r="N14" s="23">
        <v>163</v>
      </c>
      <c r="O14" s="23">
        <v>539</v>
      </c>
      <c r="P14" s="115" t="s">
        <v>5</v>
      </c>
      <c r="Q14" s="173">
        <v>2</v>
      </c>
      <c r="R14" s="10"/>
    </row>
    <row r="15" spans="1:18" ht="15">
      <c r="A15" s="10">
        <v>10</v>
      </c>
      <c r="B15" s="11" t="s">
        <v>44</v>
      </c>
      <c r="C15" s="11" t="s">
        <v>43</v>
      </c>
      <c r="D15" s="10">
        <v>1970</v>
      </c>
      <c r="E15" s="11" t="s">
        <v>40</v>
      </c>
      <c r="F15" s="10">
        <v>93</v>
      </c>
      <c r="G15" s="10">
        <v>95</v>
      </c>
      <c r="H15" s="23">
        <v>188</v>
      </c>
      <c r="I15" s="10">
        <v>94</v>
      </c>
      <c r="J15" s="10">
        <v>89</v>
      </c>
      <c r="K15" s="23">
        <v>183</v>
      </c>
      <c r="L15" s="10">
        <v>79</v>
      </c>
      <c r="M15" s="10">
        <v>88</v>
      </c>
      <c r="N15" s="23">
        <v>167</v>
      </c>
      <c r="O15" s="23">
        <v>538</v>
      </c>
      <c r="P15" s="115" t="s">
        <v>5</v>
      </c>
      <c r="Q15" s="173">
        <v>1</v>
      </c>
      <c r="R15" s="10"/>
    </row>
    <row r="16" spans="1:18" ht="15">
      <c r="A16" s="10">
        <v>11</v>
      </c>
      <c r="B16" s="11" t="s">
        <v>257</v>
      </c>
      <c r="C16" s="11" t="s">
        <v>258</v>
      </c>
      <c r="D16" s="10">
        <v>1973</v>
      </c>
      <c r="E16" s="11" t="s">
        <v>92</v>
      </c>
      <c r="F16" s="22">
        <v>94</v>
      </c>
      <c r="G16" s="22">
        <v>95</v>
      </c>
      <c r="H16" s="23">
        <v>189</v>
      </c>
      <c r="I16" s="22">
        <v>88</v>
      </c>
      <c r="J16" s="22">
        <v>91</v>
      </c>
      <c r="K16" s="23">
        <v>179</v>
      </c>
      <c r="L16" s="22">
        <v>85</v>
      </c>
      <c r="M16" s="22">
        <v>85</v>
      </c>
      <c r="N16" s="23">
        <v>170</v>
      </c>
      <c r="O16" s="23">
        <v>538</v>
      </c>
      <c r="P16" s="115" t="s">
        <v>5</v>
      </c>
      <c r="R16" s="11"/>
    </row>
    <row r="17" spans="1:18" ht="15">
      <c r="A17" s="10">
        <v>12</v>
      </c>
      <c r="B17" s="11" t="s">
        <v>97</v>
      </c>
      <c r="C17" s="11" t="s">
        <v>256</v>
      </c>
      <c r="D17" s="10">
        <v>1978</v>
      </c>
      <c r="E17" s="11" t="s">
        <v>41</v>
      </c>
      <c r="F17" s="22">
        <v>92</v>
      </c>
      <c r="G17" s="22">
        <v>93</v>
      </c>
      <c r="H17" s="23">
        <v>185</v>
      </c>
      <c r="I17" s="22">
        <v>87</v>
      </c>
      <c r="J17" s="22">
        <v>86</v>
      </c>
      <c r="K17" s="23">
        <v>173</v>
      </c>
      <c r="L17" s="22">
        <v>90</v>
      </c>
      <c r="M17" s="22">
        <v>87</v>
      </c>
      <c r="N17" s="23">
        <v>177</v>
      </c>
      <c r="O17" s="23">
        <v>535</v>
      </c>
      <c r="P17" s="115" t="s">
        <v>5</v>
      </c>
      <c r="R17" s="11"/>
    </row>
    <row r="18" spans="1:18" ht="15">
      <c r="A18" s="10">
        <v>13</v>
      </c>
      <c r="B18" s="11" t="s">
        <v>61</v>
      </c>
      <c r="C18" s="11" t="s">
        <v>62</v>
      </c>
      <c r="D18" s="10">
        <v>1985</v>
      </c>
      <c r="E18" s="11" t="s">
        <v>73</v>
      </c>
      <c r="F18" s="10">
        <v>94</v>
      </c>
      <c r="G18" s="10">
        <v>92</v>
      </c>
      <c r="H18" s="23">
        <v>186</v>
      </c>
      <c r="I18" s="10">
        <v>89</v>
      </c>
      <c r="J18" s="10">
        <v>86</v>
      </c>
      <c r="K18" s="23">
        <v>175</v>
      </c>
      <c r="L18" s="10">
        <v>86</v>
      </c>
      <c r="M18" s="10">
        <v>87</v>
      </c>
      <c r="N18" s="23">
        <v>173</v>
      </c>
      <c r="O18" s="23">
        <v>534</v>
      </c>
      <c r="P18" s="115" t="s">
        <v>5</v>
      </c>
      <c r="R18" s="11"/>
    </row>
    <row r="19" spans="1:18" ht="15">
      <c r="A19" s="10">
        <v>14</v>
      </c>
      <c r="B19" s="11" t="s">
        <v>142</v>
      </c>
      <c r="C19" s="11" t="s">
        <v>262</v>
      </c>
      <c r="D19" s="10">
        <v>1970</v>
      </c>
      <c r="E19" s="11" t="s">
        <v>92</v>
      </c>
      <c r="F19" s="22">
        <v>95</v>
      </c>
      <c r="G19" s="22">
        <v>96</v>
      </c>
      <c r="H19" s="23">
        <v>191</v>
      </c>
      <c r="I19" s="22">
        <v>83</v>
      </c>
      <c r="J19" s="22">
        <v>85</v>
      </c>
      <c r="K19" s="23">
        <v>168</v>
      </c>
      <c r="L19" s="22">
        <v>90</v>
      </c>
      <c r="M19" s="22">
        <v>79</v>
      </c>
      <c r="N19" s="23">
        <v>169</v>
      </c>
      <c r="O19" s="23">
        <v>528</v>
      </c>
      <c r="P19" s="10" t="s">
        <v>6</v>
      </c>
      <c r="R19" s="11"/>
    </row>
    <row r="20" spans="1:18" ht="15">
      <c r="A20" s="10">
        <v>15</v>
      </c>
      <c r="B20" s="11" t="s">
        <v>191</v>
      </c>
      <c r="C20" s="11" t="s">
        <v>288</v>
      </c>
      <c r="D20" s="10">
        <v>1972</v>
      </c>
      <c r="E20" s="11" t="s">
        <v>63</v>
      </c>
      <c r="F20" s="10">
        <v>90</v>
      </c>
      <c r="G20" s="10">
        <v>91</v>
      </c>
      <c r="H20" s="23">
        <v>181</v>
      </c>
      <c r="I20" s="10">
        <v>84</v>
      </c>
      <c r="J20" s="10">
        <v>91</v>
      </c>
      <c r="K20" s="23">
        <v>175</v>
      </c>
      <c r="L20" s="10">
        <v>82</v>
      </c>
      <c r="M20" s="10">
        <v>88</v>
      </c>
      <c r="N20" s="23">
        <v>170</v>
      </c>
      <c r="O20" s="23">
        <v>526</v>
      </c>
      <c r="P20" s="10" t="s">
        <v>6</v>
      </c>
      <c r="R20" s="11"/>
    </row>
    <row r="21" spans="1:18" ht="15">
      <c r="A21" s="10">
        <v>16</v>
      </c>
      <c r="B21" s="11" t="s">
        <v>289</v>
      </c>
      <c r="C21" s="11" t="s">
        <v>290</v>
      </c>
      <c r="D21" s="10">
        <v>1992</v>
      </c>
      <c r="E21" s="11" t="s">
        <v>67</v>
      </c>
      <c r="F21" s="22">
        <v>91</v>
      </c>
      <c r="G21" s="22">
        <v>93</v>
      </c>
      <c r="H21" s="23">
        <v>184</v>
      </c>
      <c r="I21" s="22">
        <v>77</v>
      </c>
      <c r="J21" s="22">
        <v>91</v>
      </c>
      <c r="K21" s="23">
        <v>168</v>
      </c>
      <c r="L21" s="22">
        <v>87</v>
      </c>
      <c r="M21" s="22">
        <v>86</v>
      </c>
      <c r="N21" s="23">
        <v>173</v>
      </c>
      <c r="O21" s="23">
        <v>525</v>
      </c>
      <c r="P21" s="10" t="s">
        <v>6</v>
      </c>
      <c r="R21" s="11"/>
    </row>
    <row r="22" spans="1:18" ht="15">
      <c r="A22" s="10">
        <v>17</v>
      </c>
      <c r="B22" s="11" t="s">
        <v>71</v>
      </c>
      <c r="C22" s="11" t="s">
        <v>72</v>
      </c>
      <c r="D22" s="10">
        <v>1993</v>
      </c>
      <c r="E22" s="11" t="s">
        <v>40</v>
      </c>
      <c r="F22" s="10">
        <v>89</v>
      </c>
      <c r="G22" s="10">
        <v>90</v>
      </c>
      <c r="H22" s="23">
        <v>179</v>
      </c>
      <c r="I22" s="10">
        <v>92</v>
      </c>
      <c r="J22" s="10">
        <v>88</v>
      </c>
      <c r="K22" s="23">
        <v>180</v>
      </c>
      <c r="L22" s="10">
        <v>86</v>
      </c>
      <c r="M22" s="10">
        <v>79</v>
      </c>
      <c r="N22" s="23">
        <v>165</v>
      </c>
      <c r="O22" s="23">
        <v>524</v>
      </c>
      <c r="P22" s="10" t="s">
        <v>6</v>
      </c>
      <c r="R22" s="11"/>
    </row>
    <row r="23" spans="1:18" ht="15">
      <c r="A23" s="10">
        <v>18</v>
      </c>
      <c r="B23" s="11" t="s">
        <v>95</v>
      </c>
      <c r="C23" s="11" t="s">
        <v>96</v>
      </c>
      <c r="D23" s="10">
        <v>1964</v>
      </c>
      <c r="E23" s="11" t="s">
        <v>41</v>
      </c>
      <c r="F23" s="10">
        <v>80</v>
      </c>
      <c r="G23" s="10">
        <v>92</v>
      </c>
      <c r="H23" s="23">
        <v>172</v>
      </c>
      <c r="I23" s="10">
        <v>87</v>
      </c>
      <c r="J23" s="10">
        <v>92</v>
      </c>
      <c r="K23" s="23">
        <v>179</v>
      </c>
      <c r="L23" s="10">
        <v>83</v>
      </c>
      <c r="M23" s="10">
        <v>88</v>
      </c>
      <c r="N23" s="23">
        <v>171</v>
      </c>
      <c r="O23" s="23">
        <v>522</v>
      </c>
      <c r="P23" s="10" t="s">
        <v>6</v>
      </c>
      <c r="R23" s="11"/>
    </row>
    <row r="24" spans="1:18" ht="15">
      <c r="A24" s="10">
        <v>19</v>
      </c>
      <c r="B24" s="11" t="s">
        <v>64</v>
      </c>
      <c r="C24" s="11" t="s">
        <v>65</v>
      </c>
      <c r="D24" s="10">
        <v>1993</v>
      </c>
      <c r="E24" s="11" t="s">
        <v>92</v>
      </c>
      <c r="F24" s="10">
        <v>90</v>
      </c>
      <c r="G24" s="10">
        <v>91</v>
      </c>
      <c r="H24" s="23">
        <v>181</v>
      </c>
      <c r="I24" s="10">
        <v>77</v>
      </c>
      <c r="J24" s="10">
        <v>92</v>
      </c>
      <c r="K24" s="23">
        <v>169</v>
      </c>
      <c r="L24" s="10">
        <v>89</v>
      </c>
      <c r="M24" s="10">
        <v>83</v>
      </c>
      <c r="N24" s="23">
        <v>172</v>
      </c>
      <c r="O24" s="23">
        <v>522</v>
      </c>
      <c r="P24" s="10" t="s">
        <v>6</v>
      </c>
      <c r="R24" s="11"/>
    </row>
    <row r="25" spans="1:18" ht="15">
      <c r="A25" s="10">
        <v>20</v>
      </c>
      <c r="B25" s="11" t="s">
        <v>69</v>
      </c>
      <c r="C25" s="11" t="s">
        <v>70</v>
      </c>
      <c r="D25" s="10">
        <v>1991</v>
      </c>
      <c r="E25" s="11" t="s">
        <v>67</v>
      </c>
      <c r="F25" s="10">
        <v>91</v>
      </c>
      <c r="G25" s="10">
        <v>93</v>
      </c>
      <c r="H25" s="23">
        <v>184</v>
      </c>
      <c r="I25" s="10">
        <v>86</v>
      </c>
      <c r="J25" s="10">
        <v>83</v>
      </c>
      <c r="K25" s="23">
        <v>169</v>
      </c>
      <c r="L25" s="10">
        <v>75</v>
      </c>
      <c r="M25" s="10">
        <v>78</v>
      </c>
      <c r="N25" s="23">
        <v>153</v>
      </c>
      <c r="O25" s="23">
        <v>506</v>
      </c>
      <c r="P25" s="10"/>
      <c r="R25" s="11"/>
    </row>
    <row r="26" spans="1:18" ht="15">
      <c r="A26" s="10">
        <v>21</v>
      </c>
      <c r="B26" s="11" t="s">
        <v>226</v>
      </c>
      <c r="C26" s="11" t="s">
        <v>185</v>
      </c>
      <c r="D26" s="10">
        <v>1976</v>
      </c>
      <c r="E26" s="11" t="s">
        <v>41</v>
      </c>
      <c r="F26" s="10">
        <v>81</v>
      </c>
      <c r="G26" s="10">
        <v>86</v>
      </c>
      <c r="H26" s="23">
        <v>167</v>
      </c>
      <c r="I26" s="10">
        <v>79</v>
      </c>
      <c r="J26" s="10">
        <v>93</v>
      </c>
      <c r="K26" s="23">
        <v>172</v>
      </c>
      <c r="L26" s="10">
        <v>77</v>
      </c>
      <c r="M26" s="10">
        <v>89</v>
      </c>
      <c r="N26" s="23">
        <v>166</v>
      </c>
      <c r="O26" s="23">
        <v>505</v>
      </c>
      <c r="P26" s="10"/>
      <c r="R26" s="11"/>
    </row>
    <row r="27" spans="1:18" ht="15">
      <c r="A27" s="10">
        <v>22</v>
      </c>
      <c r="B27" s="11" t="s">
        <v>140</v>
      </c>
      <c r="C27" s="11" t="s">
        <v>141</v>
      </c>
      <c r="D27" s="10">
        <v>1971</v>
      </c>
      <c r="E27" s="11" t="s">
        <v>41</v>
      </c>
      <c r="F27" s="10">
        <v>92</v>
      </c>
      <c r="G27" s="10">
        <v>91</v>
      </c>
      <c r="H27" s="23">
        <v>183</v>
      </c>
      <c r="I27" s="10">
        <v>84</v>
      </c>
      <c r="J27" s="10">
        <v>82</v>
      </c>
      <c r="K27" s="23">
        <v>166</v>
      </c>
      <c r="L27" s="10">
        <v>69</v>
      </c>
      <c r="M27" s="10">
        <v>86</v>
      </c>
      <c r="N27" s="23">
        <v>155</v>
      </c>
      <c r="O27" s="23">
        <v>504</v>
      </c>
      <c r="P27" s="10"/>
      <c r="R27" s="11"/>
    </row>
    <row r="28" spans="1:18" ht="15">
      <c r="A28" s="10">
        <v>23</v>
      </c>
      <c r="B28" s="11" t="s">
        <v>101</v>
      </c>
      <c r="C28" s="11" t="s">
        <v>102</v>
      </c>
      <c r="D28" s="10">
        <v>1959</v>
      </c>
      <c r="E28" s="11" t="s">
        <v>63</v>
      </c>
      <c r="F28" s="10">
        <v>85</v>
      </c>
      <c r="G28" s="10">
        <v>86</v>
      </c>
      <c r="H28" s="23">
        <v>171</v>
      </c>
      <c r="I28" s="10">
        <v>81</v>
      </c>
      <c r="J28" s="10">
        <v>82</v>
      </c>
      <c r="K28" s="23">
        <v>163</v>
      </c>
      <c r="L28" s="10">
        <v>82</v>
      </c>
      <c r="M28" s="10">
        <v>77</v>
      </c>
      <c r="N28" s="23">
        <v>159</v>
      </c>
      <c r="O28" s="23">
        <v>493</v>
      </c>
      <c r="P28" s="10"/>
      <c r="R28" s="11"/>
    </row>
    <row r="29" spans="1:18" ht="15">
      <c r="A29" s="10">
        <v>24</v>
      </c>
      <c r="B29" s="11" t="s">
        <v>59</v>
      </c>
      <c r="C29" s="11" t="s">
        <v>103</v>
      </c>
      <c r="D29" s="10">
        <v>1970</v>
      </c>
      <c r="E29" s="11" t="s">
        <v>92</v>
      </c>
      <c r="F29" s="10">
        <v>93</v>
      </c>
      <c r="G29" s="10">
        <v>87</v>
      </c>
      <c r="H29" s="23">
        <v>180</v>
      </c>
      <c r="I29" s="10">
        <v>80</v>
      </c>
      <c r="J29" s="10">
        <v>85</v>
      </c>
      <c r="K29" s="23">
        <v>165</v>
      </c>
      <c r="L29" s="10">
        <v>68</v>
      </c>
      <c r="M29" s="10">
        <v>70</v>
      </c>
      <c r="N29" s="23">
        <v>138</v>
      </c>
      <c r="O29" s="23">
        <v>483</v>
      </c>
      <c r="P29" s="10"/>
      <c r="R29" s="11"/>
    </row>
    <row r="30" spans="1:18" ht="15">
      <c r="A30" s="10">
        <v>25</v>
      </c>
      <c r="B30" s="11" t="s">
        <v>87</v>
      </c>
      <c r="C30" s="11" t="s">
        <v>263</v>
      </c>
      <c r="D30" s="10">
        <v>1967</v>
      </c>
      <c r="E30" s="11" t="s">
        <v>40</v>
      </c>
      <c r="F30" s="10">
        <v>82</v>
      </c>
      <c r="G30" s="10">
        <v>78</v>
      </c>
      <c r="H30" s="23">
        <v>160</v>
      </c>
      <c r="I30" s="10">
        <v>75</v>
      </c>
      <c r="J30" s="10">
        <v>73</v>
      </c>
      <c r="K30" s="23">
        <v>148</v>
      </c>
      <c r="L30" s="10">
        <v>73</v>
      </c>
      <c r="M30" s="10">
        <v>70</v>
      </c>
      <c r="N30" s="23">
        <v>143</v>
      </c>
      <c r="O30" s="23">
        <v>451</v>
      </c>
      <c r="P30" s="10"/>
      <c r="R30" s="11"/>
    </row>
    <row r="31" spans="1:18" ht="15">
      <c r="A31" s="10">
        <v>26</v>
      </c>
      <c r="B31" s="11" t="s">
        <v>57</v>
      </c>
      <c r="C31" s="11" t="s">
        <v>250</v>
      </c>
      <c r="D31" s="10">
        <v>1944</v>
      </c>
      <c r="E31" s="11" t="s">
        <v>63</v>
      </c>
      <c r="F31" s="10">
        <v>86</v>
      </c>
      <c r="G31" s="10">
        <v>89</v>
      </c>
      <c r="H31" s="23">
        <v>175</v>
      </c>
      <c r="I31" s="10">
        <v>71</v>
      </c>
      <c r="J31" s="10">
        <v>74</v>
      </c>
      <c r="K31" s="23">
        <v>145</v>
      </c>
      <c r="L31" s="10">
        <v>60</v>
      </c>
      <c r="M31" s="10">
        <v>66</v>
      </c>
      <c r="N31" s="23">
        <v>126</v>
      </c>
      <c r="O31" s="23">
        <v>446</v>
      </c>
      <c r="P31" s="10"/>
      <c r="R31" s="11"/>
    </row>
    <row r="32" spans="1:18" ht="15">
      <c r="A32" s="10">
        <v>27</v>
      </c>
      <c r="B32" s="11" t="s">
        <v>260</v>
      </c>
      <c r="C32" s="11" t="s">
        <v>261</v>
      </c>
      <c r="D32" s="10">
        <v>1958</v>
      </c>
      <c r="E32" s="11" t="s">
        <v>52</v>
      </c>
      <c r="F32" s="10">
        <v>93</v>
      </c>
      <c r="G32" s="10">
        <v>95</v>
      </c>
      <c r="H32" s="23">
        <v>188</v>
      </c>
      <c r="I32" s="10">
        <v>66</v>
      </c>
      <c r="J32" s="10">
        <v>74</v>
      </c>
      <c r="K32" s="23">
        <v>140</v>
      </c>
      <c r="L32" s="10">
        <v>60</v>
      </c>
      <c r="M32" s="10">
        <v>54</v>
      </c>
      <c r="N32" s="23">
        <v>114</v>
      </c>
      <c r="O32" s="23">
        <v>442</v>
      </c>
      <c r="P32" s="10"/>
      <c r="R32" s="11"/>
    </row>
    <row r="33" spans="1:18" ht="15">
      <c r="A33" s="10">
        <v>28</v>
      </c>
      <c r="B33" s="11" t="s">
        <v>291</v>
      </c>
      <c r="C33" s="11" t="s">
        <v>292</v>
      </c>
      <c r="D33" s="10">
        <v>1994</v>
      </c>
      <c r="E33" s="11" t="s">
        <v>40</v>
      </c>
      <c r="F33" s="10">
        <v>84</v>
      </c>
      <c r="G33" s="10">
        <v>86</v>
      </c>
      <c r="H33" s="23">
        <v>170</v>
      </c>
      <c r="I33" s="10">
        <v>56</v>
      </c>
      <c r="J33" s="10">
        <v>63</v>
      </c>
      <c r="K33" s="23">
        <v>119</v>
      </c>
      <c r="L33" s="10">
        <v>56</v>
      </c>
      <c r="M33" s="10">
        <v>58</v>
      </c>
      <c r="N33" s="23">
        <v>114</v>
      </c>
      <c r="O33" s="23">
        <v>403</v>
      </c>
      <c r="P33" s="10"/>
      <c r="R33" s="11"/>
    </row>
    <row r="34" spans="1:18" ht="15">
      <c r="A34" s="10"/>
      <c r="B34" s="25"/>
      <c r="C34" s="25"/>
      <c r="D34" s="10"/>
      <c r="E34" s="10"/>
      <c r="F34" s="25"/>
      <c r="G34" s="25"/>
      <c r="H34" s="25"/>
      <c r="I34" s="10"/>
      <c r="J34" s="10"/>
      <c r="K34" s="23"/>
      <c r="L34" s="10"/>
      <c r="M34" s="11"/>
      <c r="N34" s="11"/>
      <c r="O34" s="11"/>
      <c r="P34" s="100"/>
      <c r="Q34" s="10"/>
      <c r="R34" s="11"/>
    </row>
    <row r="35" spans="1:18" ht="18.75">
      <c r="A35" s="175" t="s">
        <v>241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62"/>
      <c r="R35" s="11"/>
    </row>
    <row r="36" spans="1:18" ht="15">
      <c r="A36" s="64" t="s">
        <v>36</v>
      </c>
      <c r="B36" s="64"/>
      <c r="C36" s="11"/>
      <c r="D36" s="10"/>
      <c r="E36" s="11"/>
      <c r="F36" s="10"/>
      <c r="G36" s="10"/>
      <c r="H36" s="23"/>
      <c r="I36" s="10"/>
      <c r="J36" s="10"/>
      <c r="K36" s="23"/>
      <c r="L36" s="17"/>
      <c r="M36" s="108"/>
      <c r="N36" s="177" t="s">
        <v>243</v>
      </c>
      <c r="O36" s="177"/>
      <c r="P36" s="177"/>
      <c r="Q36" s="10"/>
      <c r="R36" s="11"/>
    </row>
    <row r="37" spans="1:18" ht="15.75">
      <c r="A37" s="69" t="s">
        <v>123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0"/>
      <c r="R37" s="11"/>
    </row>
    <row r="38" spans="1:18" ht="15.75">
      <c r="A38" s="26"/>
      <c r="B38" s="26"/>
      <c r="C38" s="26"/>
      <c r="D38" s="26"/>
      <c r="E38" s="98" t="s">
        <v>124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0"/>
      <c r="R38" s="11"/>
    </row>
    <row r="39" spans="1:18" s="20" customFormat="1" ht="15.75">
      <c r="A39" s="96" t="s">
        <v>1</v>
      </c>
      <c r="B39" s="176" t="s">
        <v>2</v>
      </c>
      <c r="C39" s="176"/>
      <c r="D39" s="96" t="s">
        <v>3</v>
      </c>
      <c r="E39" s="97" t="s">
        <v>0</v>
      </c>
      <c r="F39" s="176" t="s">
        <v>13</v>
      </c>
      <c r="G39" s="176"/>
      <c r="H39" s="176"/>
      <c r="I39" s="176" t="s">
        <v>14</v>
      </c>
      <c r="J39" s="176"/>
      <c r="K39" s="176"/>
      <c r="L39" s="176" t="s">
        <v>15</v>
      </c>
      <c r="M39" s="176"/>
      <c r="N39" s="176"/>
      <c r="O39" s="99" t="s">
        <v>91</v>
      </c>
      <c r="P39" s="101" t="s">
        <v>16</v>
      </c>
      <c r="Q39" s="10"/>
      <c r="R39" s="19"/>
    </row>
    <row r="40" spans="1:18" s="29" customFormat="1" ht="15">
      <c r="A40" s="9" t="s">
        <v>4</v>
      </c>
      <c r="B40" s="21" t="s">
        <v>212</v>
      </c>
      <c r="C40" s="27" t="s">
        <v>269</v>
      </c>
      <c r="D40" s="9">
        <v>2000</v>
      </c>
      <c r="E40" s="21" t="s">
        <v>42</v>
      </c>
      <c r="F40" s="10">
        <v>93</v>
      </c>
      <c r="G40" s="10">
        <v>89</v>
      </c>
      <c r="H40" s="23">
        <v>182</v>
      </c>
      <c r="I40" s="28">
        <v>81</v>
      </c>
      <c r="J40" s="28">
        <v>85</v>
      </c>
      <c r="K40" s="23">
        <v>166</v>
      </c>
      <c r="L40" s="28">
        <v>90</v>
      </c>
      <c r="M40" s="28">
        <v>87</v>
      </c>
      <c r="N40" s="23">
        <v>177</v>
      </c>
      <c r="O40" s="23">
        <v>525</v>
      </c>
      <c r="P40" s="10" t="s">
        <v>6</v>
      </c>
      <c r="Q40" s="63"/>
      <c r="R40" s="11"/>
    </row>
    <row r="41" spans="1:18" s="29" customFormat="1" ht="15">
      <c r="A41" s="9" t="s">
        <v>5</v>
      </c>
      <c r="B41" s="21" t="s">
        <v>117</v>
      </c>
      <c r="C41" s="21" t="s">
        <v>118</v>
      </c>
      <c r="D41" s="9">
        <v>1999</v>
      </c>
      <c r="E41" s="21" t="s">
        <v>252</v>
      </c>
      <c r="F41" s="22">
        <v>90</v>
      </c>
      <c r="G41" s="22">
        <v>91</v>
      </c>
      <c r="H41" s="23">
        <v>181</v>
      </c>
      <c r="I41" s="22">
        <v>85</v>
      </c>
      <c r="J41" s="22">
        <v>84</v>
      </c>
      <c r="K41" s="23">
        <v>169</v>
      </c>
      <c r="L41" s="22">
        <v>88</v>
      </c>
      <c r="M41" s="22">
        <v>86</v>
      </c>
      <c r="N41" s="23">
        <v>174</v>
      </c>
      <c r="O41" s="23">
        <v>524</v>
      </c>
      <c r="P41" s="10" t="s">
        <v>6</v>
      </c>
      <c r="Q41" s="10"/>
      <c r="R41" s="11"/>
    </row>
    <row r="42" spans="1:18" s="29" customFormat="1" ht="15">
      <c r="A42" s="9" t="s">
        <v>6</v>
      </c>
      <c r="B42" s="21" t="s">
        <v>113</v>
      </c>
      <c r="C42" s="21" t="s">
        <v>114</v>
      </c>
      <c r="D42" s="9">
        <v>1997</v>
      </c>
      <c r="E42" s="21" t="s">
        <v>42</v>
      </c>
      <c r="F42" s="28">
        <v>89</v>
      </c>
      <c r="G42" s="28">
        <v>94</v>
      </c>
      <c r="H42" s="23">
        <v>183</v>
      </c>
      <c r="I42" s="28">
        <v>76</v>
      </c>
      <c r="J42" s="28">
        <v>88</v>
      </c>
      <c r="K42" s="23">
        <v>164</v>
      </c>
      <c r="L42" s="28">
        <v>83</v>
      </c>
      <c r="M42" s="28">
        <v>91</v>
      </c>
      <c r="N42" s="23">
        <v>174</v>
      </c>
      <c r="O42" s="23">
        <v>521</v>
      </c>
      <c r="P42" s="10" t="s">
        <v>6</v>
      </c>
      <c r="Q42" s="10"/>
      <c r="R42" s="11"/>
    </row>
    <row r="43" spans="1:18" ht="15">
      <c r="A43" s="10">
        <v>4</v>
      </c>
      <c r="B43" s="11" t="s">
        <v>143</v>
      </c>
      <c r="C43" s="11" t="s">
        <v>146</v>
      </c>
      <c r="D43" s="10">
        <v>2001</v>
      </c>
      <c r="E43" s="11" t="s">
        <v>73</v>
      </c>
      <c r="F43" s="22">
        <v>94</v>
      </c>
      <c r="G43" s="22">
        <v>90</v>
      </c>
      <c r="H43" s="23">
        <v>184</v>
      </c>
      <c r="I43" s="22">
        <v>92</v>
      </c>
      <c r="J43" s="22">
        <v>88</v>
      </c>
      <c r="K43" s="23">
        <v>180</v>
      </c>
      <c r="L43" s="22">
        <v>79</v>
      </c>
      <c r="M43" s="22">
        <v>62</v>
      </c>
      <c r="N43" s="23">
        <v>141</v>
      </c>
      <c r="O43" s="23">
        <v>505</v>
      </c>
      <c r="P43" s="10"/>
      <c r="Q43" s="10"/>
      <c r="R43" s="11"/>
    </row>
    <row r="44" spans="1:18" ht="15">
      <c r="A44" s="10">
        <v>5</v>
      </c>
      <c r="B44" s="11" t="s">
        <v>173</v>
      </c>
      <c r="C44" s="11" t="s">
        <v>266</v>
      </c>
      <c r="D44" s="10">
        <v>1999</v>
      </c>
      <c r="E44" s="11" t="s">
        <v>42</v>
      </c>
      <c r="F44" s="10">
        <v>87</v>
      </c>
      <c r="G44" s="10">
        <v>89</v>
      </c>
      <c r="H44" s="23">
        <v>176</v>
      </c>
      <c r="I44" s="10">
        <v>90</v>
      </c>
      <c r="J44" s="10">
        <v>89</v>
      </c>
      <c r="K44" s="23">
        <v>179</v>
      </c>
      <c r="L44" s="10">
        <v>83</v>
      </c>
      <c r="M44" s="10">
        <v>62</v>
      </c>
      <c r="N44" s="23">
        <v>145</v>
      </c>
      <c r="O44" s="23">
        <v>500</v>
      </c>
      <c r="P44" s="10"/>
      <c r="Q44" s="9"/>
      <c r="R44" s="11"/>
    </row>
    <row r="45" spans="1:18" ht="15.75">
      <c r="A45" s="10">
        <v>6</v>
      </c>
      <c r="B45" s="11" t="s">
        <v>108</v>
      </c>
      <c r="C45" s="11" t="s">
        <v>109</v>
      </c>
      <c r="D45" s="10">
        <v>1996</v>
      </c>
      <c r="E45" s="11" t="s">
        <v>249</v>
      </c>
      <c r="F45" s="10">
        <v>87</v>
      </c>
      <c r="G45" s="10">
        <v>89</v>
      </c>
      <c r="H45" s="69">
        <v>176</v>
      </c>
      <c r="I45" s="10">
        <v>85</v>
      </c>
      <c r="J45" s="10">
        <v>91</v>
      </c>
      <c r="K45" s="23">
        <v>176</v>
      </c>
      <c r="L45" s="10">
        <v>65</v>
      </c>
      <c r="M45" s="10">
        <v>82</v>
      </c>
      <c r="N45" s="23">
        <v>147</v>
      </c>
      <c r="O45" s="23">
        <v>499</v>
      </c>
      <c r="P45" s="10"/>
      <c r="Q45" s="9"/>
      <c r="R45" s="11"/>
    </row>
    <row r="46" spans="1:18" ht="15">
      <c r="A46" s="10">
        <v>7</v>
      </c>
      <c r="B46" s="11" t="s">
        <v>110</v>
      </c>
      <c r="C46" s="11" t="s">
        <v>43</v>
      </c>
      <c r="D46" s="10">
        <v>1996</v>
      </c>
      <c r="E46" s="11" t="s">
        <v>249</v>
      </c>
      <c r="F46" s="10">
        <v>86</v>
      </c>
      <c r="G46" s="10">
        <v>94</v>
      </c>
      <c r="H46" s="23">
        <v>180</v>
      </c>
      <c r="I46" s="10">
        <v>68</v>
      </c>
      <c r="J46" s="10">
        <v>81</v>
      </c>
      <c r="K46" s="23">
        <v>149</v>
      </c>
      <c r="L46" s="10">
        <v>84</v>
      </c>
      <c r="M46" s="10">
        <v>82</v>
      </c>
      <c r="N46" s="23">
        <v>166</v>
      </c>
      <c r="O46" s="23">
        <v>495</v>
      </c>
      <c r="P46" s="10"/>
      <c r="Q46" s="9"/>
      <c r="R46" s="11"/>
    </row>
    <row r="47" spans="1:18" ht="15">
      <c r="A47" s="10">
        <v>8</v>
      </c>
      <c r="B47" s="11" t="s">
        <v>111</v>
      </c>
      <c r="C47" s="30" t="s">
        <v>112</v>
      </c>
      <c r="D47" s="10">
        <v>1997</v>
      </c>
      <c r="E47" s="31" t="s">
        <v>67</v>
      </c>
      <c r="F47" s="10">
        <v>89</v>
      </c>
      <c r="G47" s="10">
        <v>94</v>
      </c>
      <c r="H47" s="23">
        <v>183</v>
      </c>
      <c r="I47" s="10">
        <v>84</v>
      </c>
      <c r="J47" s="10">
        <v>82</v>
      </c>
      <c r="K47" s="23">
        <v>166</v>
      </c>
      <c r="L47" s="10">
        <v>86</v>
      </c>
      <c r="M47" s="10">
        <v>59</v>
      </c>
      <c r="N47" s="23">
        <v>145</v>
      </c>
      <c r="O47" s="23">
        <v>494</v>
      </c>
      <c r="P47" s="10"/>
      <c r="Q47" s="10"/>
      <c r="R47" s="11"/>
    </row>
    <row r="48" spans="1:18" ht="15">
      <c r="A48" s="10">
        <v>9</v>
      </c>
      <c r="B48" s="11" t="s">
        <v>119</v>
      </c>
      <c r="C48" s="11" t="s">
        <v>120</v>
      </c>
      <c r="D48" s="10">
        <v>1999</v>
      </c>
      <c r="E48" s="11" t="s">
        <v>67</v>
      </c>
      <c r="F48" s="28">
        <v>76</v>
      </c>
      <c r="G48" s="28">
        <v>80</v>
      </c>
      <c r="H48" s="23">
        <v>156</v>
      </c>
      <c r="I48" s="28">
        <v>81</v>
      </c>
      <c r="J48" s="28">
        <v>87</v>
      </c>
      <c r="K48" s="23">
        <v>168</v>
      </c>
      <c r="L48" s="28">
        <v>76</v>
      </c>
      <c r="M48" s="28">
        <v>80</v>
      </c>
      <c r="N48" s="23">
        <v>156</v>
      </c>
      <c r="O48" s="23">
        <v>480</v>
      </c>
      <c r="P48" s="10"/>
      <c r="Q48" s="10"/>
      <c r="R48" s="11"/>
    </row>
    <row r="49" spans="1:18" ht="15">
      <c r="A49" s="10">
        <v>10</v>
      </c>
      <c r="B49" s="11" t="s">
        <v>272</v>
      </c>
      <c r="C49" s="11" t="s">
        <v>273</v>
      </c>
      <c r="D49" s="10">
        <v>2001</v>
      </c>
      <c r="E49" s="11" t="s">
        <v>67</v>
      </c>
      <c r="F49" s="22">
        <v>87</v>
      </c>
      <c r="G49" s="22">
        <v>84</v>
      </c>
      <c r="H49" s="23">
        <v>171</v>
      </c>
      <c r="I49" s="22">
        <v>86</v>
      </c>
      <c r="J49" s="22">
        <v>67</v>
      </c>
      <c r="K49" s="23">
        <v>153</v>
      </c>
      <c r="L49" s="22">
        <v>68</v>
      </c>
      <c r="M49" s="22">
        <v>76</v>
      </c>
      <c r="N49" s="23">
        <v>144</v>
      </c>
      <c r="O49" s="23">
        <v>468</v>
      </c>
      <c r="P49" s="10"/>
      <c r="Q49" s="10"/>
      <c r="R49" s="11"/>
    </row>
    <row r="50" spans="1:18" ht="15">
      <c r="A50" s="10">
        <v>11</v>
      </c>
      <c r="B50" s="11" t="s">
        <v>183</v>
      </c>
      <c r="C50" s="30" t="s">
        <v>268</v>
      </c>
      <c r="D50" s="10">
        <v>1996</v>
      </c>
      <c r="E50" s="31" t="s">
        <v>67</v>
      </c>
      <c r="F50" s="22">
        <v>78</v>
      </c>
      <c r="G50" s="22">
        <v>83</v>
      </c>
      <c r="H50" s="23">
        <v>161</v>
      </c>
      <c r="I50" s="22">
        <v>80</v>
      </c>
      <c r="J50" s="22">
        <v>67</v>
      </c>
      <c r="K50" s="23">
        <v>147</v>
      </c>
      <c r="L50" s="22">
        <v>77</v>
      </c>
      <c r="M50" s="22">
        <v>77</v>
      </c>
      <c r="N50" s="23">
        <v>154</v>
      </c>
      <c r="O50" s="23">
        <v>462</v>
      </c>
      <c r="P50" s="9"/>
      <c r="Q50" s="10"/>
      <c r="R50" s="11"/>
    </row>
    <row r="51" spans="1:18" ht="15">
      <c r="A51" s="10">
        <v>12</v>
      </c>
      <c r="B51" s="11" t="s">
        <v>264</v>
      </c>
      <c r="C51" s="11" t="s">
        <v>265</v>
      </c>
      <c r="D51" s="10">
        <v>2001</v>
      </c>
      <c r="E51" s="11" t="s">
        <v>67</v>
      </c>
      <c r="F51" s="10">
        <v>93</v>
      </c>
      <c r="G51" s="10">
        <v>79</v>
      </c>
      <c r="H51" s="23">
        <v>172</v>
      </c>
      <c r="I51" s="28">
        <v>78</v>
      </c>
      <c r="J51" s="28">
        <v>75</v>
      </c>
      <c r="K51" s="23">
        <v>153</v>
      </c>
      <c r="L51" s="28">
        <v>53</v>
      </c>
      <c r="M51" s="28">
        <v>69</v>
      </c>
      <c r="N51" s="23">
        <v>122</v>
      </c>
      <c r="O51" s="23">
        <v>447</v>
      </c>
      <c r="P51" s="9"/>
      <c r="Q51" s="10"/>
      <c r="R51" s="11"/>
    </row>
    <row r="52" spans="1:18" ht="15">
      <c r="A52" s="10">
        <v>13</v>
      </c>
      <c r="B52" s="11" t="s">
        <v>270</v>
      </c>
      <c r="C52" s="30" t="s">
        <v>271</v>
      </c>
      <c r="D52" s="10">
        <v>2001</v>
      </c>
      <c r="E52" s="31" t="s">
        <v>42</v>
      </c>
      <c r="F52" s="22">
        <v>78</v>
      </c>
      <c r="G52" s="22">
        <v>88</v>
      </c>
      <c r="H52" s="23">
        <v>166</v>
      </c>
      <c r="I52" s="22">
        <v>79</v>
      </c>
      <c r="J52" s="22">
        <v>76</v>
      </c>
      <c r="K52" s="23">
        <v>155</v>
      </c>
      <c r="L52" s="22">
        <v>64</v>
      </c>
      <c r="M52" s="22">
        <v>60</v>
      </c>
      <c r="N52" s="23">
        <v>124</v>
      </c>
      <c r="O52" s="23">
        <v>445</v>
      </c>
      <c r="P52" s="9"/>
      <c r="Q52" s="10"/>
      <c r="R52" s="11"/>
    </row>
    <row r="53" spans="1:18" ht="15">
      <c r="A53" s="10">
        <v>14</v>
      </c>
      <c r="B53" s="11" t="s">
        <v>115</v>
      </c>
      <c r="C53" s="11" t="s">
        <v>116</v>
      </c>
      <c r="D53" s="10">
        <v>1997</v>
      </c>
      <c r="E53" s="11" t="s">
        <v>249</v>
      </c>
      <c r="F53" s="22">
        <v>74</v>
      </c>
      <c r="G53" s="22">
        <v>82</v>
      </c>
      <c r="H53" s="23">
        <v>156</v>
      </c>
      <c r="I53" s="22">
        <v>68</v>
      </c>
      <c r="J53" s="22">
        <v>81</v>
      </c>
      <c r="K53" s="23">
        <v>149</v>
      </c>
      <c r="L53" s="22">
        <v>61</v>
      </c>
      <c r="M53" s="22">
        <v>62</v>
      </c>
      <c r="N53" s="23">
        <v>123</v>
      </c>
      <c r="O53" s="23">
        <v>428</v>
      </c>
      <c r="P53" s="9"/>
      <c r="Q53" s="10"/>
      <c r="R53" s="11"/>
    </row>
    <row r="54" spans="1:18" ht="15">
      <c r="A54" s="10">
        <v>15</v>
      </c>
      <c r="B54" s="11" t="s">
        <v>293</v>
      </c>
      <c r="C54" s="11" t="s">
        <v>294</v>
      </c>
      <c r="D54" s="10">
        <v>2000</v>
      </c>
      <c r="E54" s="11" t="s">
        <v>67</v>
      </c>
      <c r="F54" s="10">
        <v>66</v>
      </c>
      <c r="G54" s="10">
        <v>77</v>
      </c>
      <c r="H54" s="23">
        <v>143</v>
      </c>
      <c r="I54" s="10">
        <v>74</v>
      </c>
      <c r="J54" s="10">
        <v>65</v>
      </c>
      <c r="K54" s="23">
        <v>139</v>
      </c>
      <c r="L54" s="10">
        <v>71</v>
      </c>
      <c r="M54" s="10">
        <v>63</v>
      </c>
      <c r="N54" s="23">
        <v>134</v>
      </c>
      <c r="O54" s="23">
        <v>416</v>
      </c>
      <c r="P54" s="10"/>
      <c r="Q54" s="10"/>
      <c r="R54" s="11"/>
    </row>
    <row r="55" spans="1:18" ht="15">
      <c r="A55" s="10">
        <v>16</v>
      </c>
      <c r="B55" s="32" t="s">
        <v>274</v>
      </c>
      <c r="C55" s="32" t="s">
        <v>275</v>
      </c>
      <c r="D55" s="33">
        <v>2001</v>
      </c>
      <c r="E55" s="32" t="s">
        <v>252</v>
      </c>
      <c r="F55" s="10">
        <v>23</v>
      </c>
      <c r="G55" s="10">
        <v>64</v>
      </c>
      <c r="H55" s="23">
        <v>87</v>
      </c>
      <c r="I55" s="10">
        <v>62</v>
      </c>
      <c r="J55" s="10">
        <v>43</v>
      </c>
      <c r="K55" s="23">
        <v>105</v>
      </c>
      <c r="L55" s="10">
        <v>32</v>
      </c>
      <c r="M55" s="10">
        <v>52</v>
      </c>
      <c r="N55" s="23">
        <v>84</v>
      </c>
      <c r="O55" s="23">
        <v>276</v>
      </c>
      <c r="P55" s="10"/>
      <c r="Q55" s="10"/>
      <c r="R55" s="11"/>
    </row>
    <row r="56" spans="1:18" ht="15">
      <c r="A56" s="10"/>
      <c r="B56" s="11"/>
      <c r="C56" s="24"/>
      <c r="D56" s="10"/>
      <c r="E56" s="11"/>
      <c r="F56" s="10"/>
      <c r="G56" s="10"/>
      <c r="H56" s="23"/>
      <c r="I56" s="10"/>
      <c r="J56" s="10"/>
      <c r="K56" s="23"/>
      <c r="L56" s="10"/>
      <c r="M56" s="10"/>
      <c r="N56" s="23"/>
      <c r="O56" s="23"/>
      <c r="P56" s="10"/>
      <c r="Q56" s="10"/>
      <c r="R56" s="11"/>
    </row>
    <row r="57" spans="1:18" ht="15">
      <c r="A57" s="10"/>
      <c r="B57" s="32"/>
      <c r="C57" s="32"/>
      <c r="D57" s="33"/>
      <c r="E57" s="32"/>
      <c r="F57" s="22"/>
      <c r="G57" s="22"/>
      <c r="H57" s="23"/>
      <c r="I57" s="22"/>
      <c r="J57" s="22"/>
      <c r="K57" s="23"/>
      <c r="L57" s="22"/>
      <c r="M57" s="22"/>
      <c r="N57" s="23"/>
      <c r="O57" s="23"/>
      <c r="P57" s="10"/>
      <c r="Q57" s="10"/>
      <c r="R57" s="11"/>
    </row>
    <row r="58" spans="1:18" ht="15">
      <c r="A58" s="10"/>
      <c r="B58" s="11"/>
      <c r="C58" s="11"/>
      <c r="D58" s="10"/>
      <c r="E58" s="11"/>
      <c r="F58" s="10"/>
      <c r="G58" s="10"/>
      <c r="H58" s="23"/>
      <c r="I58" s="10"/>
      <c r="J58" s="10"/>
      <c r="K58" s="23"/>
      <c r="L58" s="10"/>
      <c r="M58" s="10"/>
      <c r="N58" s="23"/>
      <c r="O58" s="23"/>
      <c r="P58" s="10"/>
      <c r="Q58" s="10"/>
      <c r="R58" s="11"/>
    </row>
    <row r="59" spans="1:18" ht="15">
      <c r="A59" s="10"/>
      <c r="B59" s="11"/>
      <c r="C59" s="11"/>
      <c r="D59" s="10"/>
      <c r="E59" s="11"/>
      <c r="F59" s="10"/>
      <c r="G59" s="10"/>
      <c r="H59" s="23"/>
      <c r="I59" s="10"/>
      <c r="J59" s="10"/>
      <c r="K59" s="23"/>
      <c r="L59" s="10"/>
      <c r="M59" s="10"/>
      <c r="N59" s="23"/>
      <c r="O59" s="23"/>
      <c r="P59" s="10"/>
      <c r="Q59" s="10"/>
      <c r="R59" s="11"/>
    </row>
    <row r="60" spans="1:18" ht="15">
      <c r="A60" s="10"/>
      <c r="B60" s="11"/>
      <c r="C60" s="11"/>
      <c r="D60" s="10"/>
      <c r="E60" s="11"/>
      <c r="F60" s="10"/>
      <c r="G60" s="10"/>
      <c r="H60" s="23"/>
      <c r="I60" s="10"/>
      <c r="J60" s="10"/>
      <c r="K60" s="23"/>
      <c r="L60" s="10"/>
      <c r="M60" s="10"/>
      <c r="N60" s="23"/>
      <c r="O60" s="23"/>
      <c r="P60" s="10"/>
      <c r="Q60" s="10"/>
      <c r="R60" s="11"/>
    </row>
    <row r="61" spans="1:18" ht="15">
      <c r="A61" s="10"/>
      <c r="B61" s="11"/>
      <c r="C61" s="11"/>
      <c r="D61" s="10"/>
      <c r="E61" s="11"/>
      <c r="F61" s="10"/>
      <c r="G61" s="10"/>
      <c r="H61" s="23"/>
      <c r="I61" s="10"/>
      <c r="J61" s="10"/>
      <c r="K61" s="23"/>
      <c r="L61" s="10"/>
      <c r="M61" s="10"/>
      <c r="N61" s="23"/>
      <c r="O61" s="23"/>
      <c r="P61" s="10"/>
      <c r="Q61" s="10"/>
      <c r="R61" s="11"/>
    </row>
    <row r="62" spans="1:18" ht="15">
      <c r="A62" s="10"/>
      <c r="B62" s="11"/>
      <c r="C62" s="11"/>
      <c r="D62" s="10"/>
      <c r="E62" s="11"/>
      <c r="F62" s="22"/>
      <c r="G62" s="22"/>
      <c r="H62" s="23"/>
      <c r="I62" s="22"/>
      <c r="J62" s="22"/>
      <c r="K62" s="23"/>
      <c r="L62" s="22"/>
      <c r="M62" s="22"/>
      <c r="N62" s="23"/>
      <c r="O62" s="23"/>
      <c r="P62" s="10"/>
      <c r="Q62" s="10"/>
      <c r="R62" s="11"/>
    </row>
    <row r="63" spans="1:18" ht="15">
      <c r="A63" s="11"/>
      <c r="B63" s="11"/>
      <c r="C63" s="11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</row>
    <row r="64" spans="1:18" ht="15">
      <c r="A64" s="10"/>
      <c r="B64" s="25"/>
      <c r="C64" s="25"/>
      <c r="D64" s="25"/>
      <c r="E64" s="25"/>
      <c r="F64" s="25"/>
      <c r="G64" s="25"/>
      <c r="H64" s="25"/>
      <c r="I64" s="25"/>
      <c r="J64" s="10"/>
      <c r="K64" s="23"/>
      <c r="L64" s="10"/>
      <c r="M64" s="11"/>
      <c r="N64" s="11"/>
      <c r="O64" s="11"/>
      <c r="P64" s="10"/>
      <c r="Q64" s="10"/>
      <c r="R64" s="11"/>
    </row>
    <row r="65" spans="1:1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1"/>
    </row>
    <row r="66" spans="8:15" ht="15">
      <c r="H66" s="34"/>
      <c r="K66" s="34"/>
      <c r="N66" s="34"/>
      <c r="O66" s="34"/>
    </row>
    <row r="67" spans="1:17" s="37" customFormat="1" ht="15">
      <c r="A67" s="13"/>
      <c r="B67" s="35"/>
      <c r="C67" s="35"/>
      <c r="D67" s="36"/>
      <c r="E67" s="35"/>
      <c r="F67" s="14"/>
      <c r="G67" s="14"/>
      <c r="H67" s="34"/>
      <c r="I67" s="14"/>
      <c r="J67" s="14"/>
      <c r="K67" s="34"/>
      <c r="L67" s="14"/>
      <c r="M67" s="14"/>
      <c r="N67" s="34"/>
      <c r="O67" s="34"/>
      <c r="P67" s="13"/>
      <c r="Q67" s="13"/>
    </row>
    <row r="68" spans="1:17" s="37" customFormat="1" ht="15">
      <c r="A68" s="13"/>
      <c r="B68" s="29"/>
      <c r="C68" s="38"/>
      <c r="D68" s="39"/>
      <c r="E68" s="40"/>
      <c r="F68" s="41"/>
      <c r="G68" s="41"/>
      <c r="H68" s="34"/>
      <c r="I68" s="41"/>
      <c r="J68" s="41"/>
      <c r="K68" s="34"/>
      <c r="L68" s="41"/>
      <c r="M68" s="41"/>
      <c r="N68" s="34"/>
      <c r="O68" s="34"/>
      <c r="P68" s="13"/>
      <c r="Q68" s="13"/>
    </row>
    <row r="69" spans="1:17" s="37" customFormat="1" ht="15">
      <c r="A69" s="13"/>
      <c r="B69" s="29"/>
      <c r="C69" s="29"/>
      <c r="D69" s="39"/>
      <c r="E69" s="29"/>
      <c r="F69" s="14"/>
      <c r="G69" s="14"/>
      <c r="H69" s="34"/>
      <c r="I69" s="14"/>
      <c r="J69" s="14"/>
      <c r="K69" s="34"/>
      <c r="L69" s="14"/>
      <c r="M69" s="14"/>
      <c r="N69" s="34"/>
      <c r="O69" s="34"/>
      <c r="P69" s="13"/>
      <c r="Q69" s="13"/>
    </row>
    <row r="70" spans="1:17" s="37" customFormat="1" ht="15">
      <c r="A70" s="13"/>
      <c r="B70" s="29"/>
      <c r="C70" s="29"/>
      <c r="D70" s="39"/>
      <c r="E70" s="29"/>
      <c r="F70" s="14"/>
      <c r="G70" s="14"/>
      <c r="H70" s="34"/>
      <c r="I70" s="14"/>
      <c r="J70" s="14"/>
      <c r="K70" s="34"/>
      <c r="L70" s="14"/>
      <c r="M70" s="14"/>
      <c r="N70" s="34"/>
      <c r="O70" s="34"/>
      <c r="P70" s="13"/>
      <c r="Q70" s="13"/>
    </row>
    <row r="71" spans="1:17" s="12" customFormat="1" ht="15">
      <c r="A71" s="13"/>
      <c r="B71" s="29"/>
      <c r="C71" s="29"/>
      <c r="D71" s="39"/>
      <c r="E71" s="29"/>
      <c r="F71" s="14"/>
      <c r="G71" s="14"/>
      <c r="H71" s="34"/>
      <c r="I71" s="14"/>
      <c r="J71" s="14"/>
      <c r="K71" s="34"/>
      <c r="L71" s="14"/>
      <c r="M71" s="14"/>
      <c r="N71" s="34"/>
      <c r="O71" s="34"/>
      <c r="P71" s="42"/>
      <c r="Q71" s="42"/>
    </row>
    <row r="72" spans="1:17" s="12" customFormat="1" ht="15">
      <c r="A72" s="13"/>
      <c r="B72" s="29"/>
      <c r="C72" s="29"/>
      <c r="D72" s="39"/>
      <c r="E72" s="29"/>
      <c r="F72" s="41"/>
      <c r="G72" s="41"/>
      <c r="H72" s="34"/>
      <c r="I72" s="41"/>
      <c r="J72" s="41"/>
      <c r="K72" s="34"/>
      <c r="L72" s="41"/>
      <c r="M72" s="41"/>
      <c r="N72" s="34"/>
      <c r="O72" s="34"/>
      <c r="P72" s="14"/>
      <c r="Q72" s="42"/>
    </row>
    <row r="73" spans="1:17" s="12" customFormat="1" ht="15">
      <c r="A73" s="13"/>
      <c r="B73" s="29"/>
      <c r="C73" s="38"/>
      <c r="D73" s="39"/>
      <c r="E73" s="40"/>
      <c r="F73" s="41"/>
      <c r="G73" s="41"/>
      <c r="H73" s="34"/>
      <c r="I73" s="41"/>
      <c r="J73" s="41"/>
      <c r="K73" s="34"/>
      <c r="L73" s="41"/>
      <c r="M73" s="41"/>
      <c r="N73" s="34"/>
      <c r="O73" s="34"/>
      <c r="P73" s="14"/>
      <c r="Q73" s="42"/>
    </row>
    <row r="74" spans="1:17" s="12" customFormat="1" ht="15">
      <c r="A74" s="13"/>
      <c r="B74" s="29"/>
      <c r="C74" s="29"/>
      <c r="D74" s="39"/>
      <c r="E74" s="29"/>
      <c r="F74" s="41"/>
      <c r="G74" s="41"/>
      <c r="H74" s="34"/>
      <c r="I74" s="41"/>
      <c r="J74" s="41"/>
      <c r="K74" s="34"/>
      <c r="L74" s="41"/>
      <c r="M74" s="41"/>
      <c r="N74" s="34"/>
      <c r="O74" s="34"/>
      <c r="P74" s="43"/>
      <c r="Q74" s="42"/>
    </row>
    <row r="75" spans="1:17" s="12" customFormat="1" ht="15">
      <c r="A75" s="13"/>
      <c r="B75" s="29"/>
      <c r="C75" s="38"/>
      <c r="D75" s="39"/>
      <c r="E75" s="40"/>
      <c r="F75" s="41"/>
      <c r="G75" s="41"/>
      <c r="H75" s="34"/>
      <c r="I75" s="41"/>
      <c r="J75" s="41"/>
      <c r="K75" s="34"/>
      <c r="L75" s="41"/>
      <c r="M75" s="41"/>
      <c r="N75" s="34"/>
      <c r="O75" s="34"/>
      <c r="P75" s="44"/>
      <c r="Q75" s="42"/>
    </row>
    <row r="76" spans="1:17" s="12" customFormat="1" ht="15">
      <c r="A76" s="13"/>
      <c r="B76" s="29"/>
      <c r="C76" s="29"/>
      <c r="D76" s="39"/>
      <c r="E76" s="29"/>
      <c r="F76" s="14"/>
      <c r="G76" s="14"/>
      <c r="H76" s="34"/>
      <c r="I76" s="14"/>
      <c r="J76" s="14"/>
      <c r="K76" s="34"/>
      <c r="L76" s="14"/>
      <c r="M76" s="14"/>
      <c r="N76" s="34"/>
      <c r="O76" s="34"/>
      <c r="P76" s="14"/>
      <c r="Q76" s="42"/>
    </row>
    <row r="77" spans="1:17" s="12" customFormat="1" ht="15">
      <c r="A77" s="13"/>
      <c r="B77" s="29"/>
      <c r="C77" s="29"/>
      <c r="D77" s="39"/>
      <c r="E77" s="29"/>
      <c r="F77" s="14"/>
      <c r="G77" s="14"/>
      <c r="H77" s="34"/>
      <c r="I77" s="14"/>
      <c r="J77" s="14"/>
      <c r="K77" s="34"/>
      <c r="L77" s="14"/>
      <c r="M77" s="14"/>
      <c r="N77" s="34"/>
      <c r="O77" s="34"/>
      <c r="P77" s="13"/>
      <c r="Q77" s="42"/>
    </row>
    <row r="78" spans="1:17" s="12" customFormat="1" ht="15">
      <c r="A78" s="13"/>
      <c r="B78" s="29"/>
      <c r="C78" s="29"/>
      <c r="D78" s="39"/>
      <c r="E78" s="29"/>
      <c r="F78" s="14"/>
      <c r="G78" s="14"/>
      <c r="H78" s="34"/>
      <c r="I78" s="14"/>
      <c r="J78" s="14"/>
      <c r="K78" s="34"/>
      <c r="L78" s="14"/>
      <c r="M78" s="14"/>
      <c r="N78" s="34"/>
      <c r="O78" s="34"/>
      <c r="P78" s="13"/>
      <c r="Q78" s="42"/>
    </row>
    <row r="79" spans="1:17" s="12" customFormat="1" ht="15">
      <c r="A79" s="13"/>
      <c r="B79" s="29"/>
      <c r="C79" s="29"/>
      <c r="D79" s="39"/>
      <c r="E79" s="29"/>
      <c r="F79" s="14"/>
      <c r="G79" s="14"/>
      <c r="H79" s="34"/>
      <c r="I79" s="14"/>
      <c r="J79" s="14"/>
      <c r="K79" s="34"/>
      <c r="L79" s="14"/>
      <c r="M79" s="14"/>
      <c r="N79" s="34"/>
      <c r="O79" s="34"/>
      <c r="P79" s="13"/>
      <c r="Q79" s="42"/>
    </row>
    <row r="80" spans="1:17" s="12" customFormat="1" ht="15">
      <c r="A80" s="13"/>
      <c r="B80" s="29"/>
      <c r="C80" s="29"/>
      <c r="D80" s="39"/>
      <c r="E80" s="29"/>
      <c r="F80" s="14"/>
      <c r="G80" s="14"/>
      <c r="H80" s="34"/>
      <c r="I80" s="14"/>
      <c r="J80" s="14"/>
      <c r="K80" s="34"/>
      <c r="L80" s="14"/>
      <c r="M80" s="14"/>
      <c r="N80" s="34"/>
      <c r="O80" s="34"/>
      <c r="P80" s="42"/>
      <c r="Q80" s="42"/>
    </row>
    <row r="81" spans="1:17" s="12" customFormat="1" ht="15">
      <c r="A81" s="13"/>
      <c r="B81" s="29"/>
      <c r="C81" s="29"/>
      <c r="D81" s="39"/>
      <c r="E81" s="29"/>
      <c r="F81" s="14"/>
      <c r="G81" s="14"/>
      <c r="H81" s="34"/>
      <c r="I81" s="14"/>
      <c r="J81" s="14"/>
      <c r="K81" s="34"/>
      <c r="L81" s="14"/>
      <c r="M81" s="14"/>
      <c r="N81" s="34"/>
      <c r="O81" s="34"/>
      <c r="P81" s="42"/>
      <c r="Q81" s="42"/>
    </row>
    <row r="82" spans="1:17" s="12" customFormat="1" ht="15">
      <c r="A82" s="13"/>
      <c r="B82" s="29"/>
      <c r="C82" s="29"/>
      <c r="D82" s="39"/>
      <c r="E82" s="29"/>
      <c r="F82" s="14"/>
      <c r="G82" s="14"/>
      <c r="H82" s="34"/>
      <c r="I82" s="45"/>
      <c r="J82" s="45"/>
      <c r="K82" s="34"/>
      <c r="L82" s="45"/>
      <c r="M82" s="45"/>
      <c r="N82" s="34"/>
      <c r="O82" s="34"/>
      <c r="P82" s="42"/>
      <c r="Q82" s="42"/>
    </row>
    <row r="83" spans="1:17" s="12" customFormat="1" ht="15">
      <c r="A83" s="13"/>
      <c r="B83" s="29"/>
      <c r="C83" s="29"/>
      <c r="D83" s="39"/>
      <c r="E83" s="29"/>
      <c r="F83" s="45"/>
      <c r="G83" s="45"/>
      <c r="H83" s="34"/>
      <c r="I83" s="45"/>
      <c r="J83" s="45"/>
      <c r="K83" s="34"/>
      <c r="L83" s="45"/>
      <c r="M83" s="45"/>
      <c r="N83" s="34"/>
      <c r="O83" s="34"/>
      <c r="P83" s="42"/>
      <c r="Q83" s="42"/>
    </row>
    <row r="84" spans="1:17" s="12" customFormat="1" ht="15">
      <c r="A84" s="13"/>
      <c r="B84" s="29"/>
      <c r="C84" s="29"/>
      <c r="D84" s="39"/>
      <c r="E84" s="29"/>
      <c r="F84" s="45"/>
      <c r="G84" s="45"/>
      <c r="H84" s="34"/>
      <c r="I84" s="45"/>
      <c r="J84" s="45"/>
      <c r="K84" s="34"/>
      <c r="L84" s="45"/>
      <c r="M84" s="45"/>
      <c r="N84" s="34"/>
      <c r="O84" s="34"/>
      <c r="P84" s="42"/>
      <c r="Q84" s="42"/>
    </row>
    <row r="85" spans="1:17" s="12" customFormat="1" ht="15">
      <c r="A85" s="13"/>
      <c r="B85" s="29"/>
      <c r="C85" s="29"/>
      <c r="D85" s="39"/>
      <c r="E85" s="29"/>
      <c r="F85" s="13"/>
      <c r="G85" s="13"/>
      <c r="H85" s="34"/>
      <c r="I85" s="13"/>
      <c r="J85" s="13"/>
      <c r="K85" s="34"/>
      <c r="L85" s="13"/>
      <c r="M85" s="13"/>
      <c r="N85" s="34"/>
      <c r="O85" s="34"/>
      <c r="P85" s="42"/>
      <c r="Q85" s="42"/>
    </row>
    <row r="86" spans="1:17" s="12" customFormat="1" ht="15">
      <c r="A86" s="13"/>
      <c r="B86" s="29"/>
      <c r="C86" s="46"/>
      <c r="D86" s="39"/>
      <c r="E86" s="29"/>
      <c r="F86" s="14"/>
      <c r="G86" s="14"/>
      <c r="H86" s="34"/>
      <c r="I86" s="45"/>
      <c r="J86" s="45"/>
      <c r="K86" s="34"/>
      <c r="L86" s="45"/>
      <c r="M86" s="45"/>
      <c r="N86" s="34"/>
      <c r="O86" s="34"/>
      <c r="P86" s="42"/>
      <c r="Q86" s="42"/>
    </row>
    <row r="87" spans="1:17" s="12" customFormat="1" ht="15">
      <c r="A87" s="13"/>
      <c r="B87" s="29"/>
      <c r="C87" s="29"/>
      <c r="D87" s="39"/>
      <c r="E87" s="29"/>
      <c r="F87" s="41"/>
      <c r="G87" s="41"/>
      <c r="H87" s="34"/>
      <c r="I87" s="41"/>
      <c r="J87" s="41"/>
      <c r="K87" s="34"/>
      <c r="L87" s="41"/>
      <c r="M87" s="41"/>
      <c r="N87" s="34"/>
      <c r="O87" s="34"/>
      <c r="P87" s="42"/>
      <c r="Q87" s="42"/>
    </row>
    <row r="88" spans="1:17" s="12" customFormat="1" ht="15">
      <c r="A88" s="13"/>
      <c r="B88" s="17"/>
      <c r="C88" s="17"/>
      <c r="D88" s="14"/>
      <c r="E88" s="17"/>
      <c r="F88" s="14"/>
      <c r="G88" s="14"/>
      <c r="H88" s="34"/>
      <c r="I88" s="14"/>
      <c r="J88" s="14"/>
      <c r="K88" s="34"/>
      <c r="L88" s="14"/>
      <c r="M88" s="14"/>
      <c r="N88" s="34"/>
      <c r="O88" s="34"/>
      <c r="P88" s="42"/>
      <c r="Q88" s="42"/>
    </row>
    <row r="89" spans="1:15" ht="15">
      <c r="A89" s="39"/>
      <c r="B89" s="180"/>
      <c r="C89" s="180"/>
      <c r="D89" s="180"/>
      <c r="E89" s="42"/>
      <c r="F89" s="180"/>
      <c r="G89" s="180"/>
      <c r="H89" s="180"/>
      <c r="I89" s="180"/>
      <c r="K89" s="34"/>
      <c r="N89" s="34"/>
      <c r="O89" s="34"/>
    </row>
    <row r="90" spans="1:15" ht="15">
      <c r="A90" s="39"/>
      <c r="B90" s="42"/>
      <c r="C90" s="12"/>
      <c r="D90" s="12"/>
      <c r="E90" s="42"/>
      <c r="F90" s="12"/>
      <c r="G90" s="42"/>
      <c r="H90" s="42"/>
      <c r="I90" s="42"/>
      <c r="K90" s="34"/>
      <c r="N90" s="34"/>
      <c r="O90" s="34"/>
    </row>
    <row r="91" spans="1:15" ht="15">
      <c r="A91" s="39"/>
      <c r="B91" s="42"/>
      <c r="C91" s="12"/>
      <c r="D91" s="12"/>
      <c r="E91" s="42"/>
      <c r="F91" s="12"/>
      <c r="G91" s="42"/>
      <c r="H91" s="42"/>
      <c r="I91" s="42"/>
      <c r="K91" s="34"/>
      <c r="N91" s="34"/>
      <c r="O91" s="34"/>
    </row>
    <row r="92" spans="1:15" ht="15">
      <c r="A92" s="39"/>
      <c r="B92" s="180"/>
      <c r="C92" s="180"/>
      <c r="D92" s="180"/>
      <c r="E92" s="180"/>
      <c r="F92" s="180"/>
      <c r="G92" s="180"/>
      <c r="H92" s="180"/>
      <c r="I92" s="180"/>
      <c r="K92" s="34"/>
      <c r="N92" s="34"/>
      <c r="O92" s="34"/>
    </row>
    <row r="93" spans="1:15" ht="15">
      <c r="A93" s="39"/>
      <c r="H93" s="34"/>
      <c r="K93" s="34"/>
      <c r="N93" s="34"/>
      <c r="O93" s="34"/>
    </row>
    <row r="94" spans="1:15" ht="15">
      <c r="A94" s="39"/>
      <c r="H94" s="34"/>
      <c r="K94" s="34"/>
      <c r="N94" s="34"/>
      <c r="O94" s="34"/>
    </row>
    <row r="95" spans="1:15" ht="15">
      <c r="A95" s="39"/>
      <c r="H95" s="34"/>
      <c r="K95" s="34"/>
      <c r="N95" s="34"/>
      <c r="O95" s="34"/>
    </row>
    <row r="96" spans="8:15" ht="15">
      <c r="H96" s="34"/>
      <c r="K96" s="34"/>
      <c r="N96" s="34"/>
      <c r="O96" s="34"/>
    </row>
    <row r="97" spans="8:15" ht="15">
      <c r="H97" s="34"/>
      <c r="K97" s="34"/>
      <c r="N97" s="34"/>
      <c r="O97" s="34"/>
    </row>
    <row r="98" spans="16:17" s="12" customFormat="1" ht="14.25">
      <c r="P98" s="42"/>
      <c r="Q98" s="42"/>
    </row>
    <row r="99" spans="16:17" s="12" customFormat="1" ht="14.25">
      <c r="P99" s="42"/>
      <c r="Q99" s="42"/>
    </row>
    <row r="100" spans="16:17" s="12" customFormat="1" ht="14.25">
      <c r="P100" s="42"/>
      <c r="Q100" s="42"/>
    </row>
    <row r="101" spans="16:17" s="12" customFormat="1" ht="14.25">
      <c r="P101" s="42"/>
      <c r="Q101" s="42"/>
    </row>
    <row r="102" spans="16:17" s="12" customFormat="1" ht="14.25">
      <c r="P102" s="42"/>
      <c r="Q102" s="42"/>
    </row>
    <row r="103" spans="16:17" s="12" customFormat="1" ht="14.25">
      <c r="P103" s="42"/>
      <c r="Q103" s="42"/>
    </row>
    <row r="104" spans="16:17" s="12" customFormat="1" ht="14.25">
      <c r="P104" s="42"/>
      <c r="Q104" s="42"/>
    </row>
    <row r="105" spans="16:17" s="12" customFormat="1" ht="14.25">
      <c r="P105" s="42"/>
      <c r="Q105" s="42"/>
    </row>
    <row r="106" spans="16:17" s="12" customFormat="1" ht="14.25">
      <c r="P106" s="42"/>
      <c r="Q106" s="42"/>
    </row>
    <row r="107" spans="16:17" s="12" customFormat="1" ht="14.25">
      <c r="P107" s="42"/>
      <c r="Q107" s="42"/>
    </row>
    <row r="108" spans="16:17" s="12" customFormat="1" ht="14.25">
      <c r="P108" s="42"/>
      <c r="Q108" s="42"/>
    </row>
    <row r="109" spans="16:17" s="12" customFormat="1" ht="14.25">
      <c r="P109" s="42"/>
      <c r="Q109" s="42"/>
    </row>
    <row r="110" spans="16:17" s="12" customFormat="1" ht="14.25">
      <c r="P110" s="42"/>
      <c r="Q110" s="42"/>
    </row>
    <row r="111" spans="16:17" s="12" customFormat="1" ht="14.25">
      <c r="P111" s="42"/>
      <c r="Q111" s="42"/>
    </row>
    <row r="112" spans="16:17" s="12" customFormat="1" ht="14.25">
      <c r="P112" s="42"/>
      <c r="Q112" s="42"/>
    </row>
    <row r="113" spans="16:17" s="12" customFormat="1" ht="14.25">
      <c r="P113" s="42"/>
      <c r="Q113" s="42"/>
    </row>
    <row r="114" spans="16:17" s="12" customFormat="1" ht="14.25">
      <c r="P114" s="42"/>
      <c r="Q114" s="42"/>
    </row>
    <row r="115" spans="16:17" s="12" customFormat="1" ht="14.25">
      <c r="P115" s="42"/>
      <c r="Q115" s="42"/>
    </row>
    <row r="116" spans="16:17" s="12" customFormat="1" ht="14.25">
      <c r="P116" s="42"/>
      <c r="Q116" s="42"/>
    </row>
    <row r="117" spans="16:17" s="12" customFormat="1" ht="14.25">
      <c r="P117" s="42"/>
      <c r="Q117" s="42"/>
    </row>
    <row r="118" spans="16:17" s="12" customFormat="1" ht="14.25">
      <c r="P118" s="42"/>
      <c r="Q118" s="42"/>
    </row>
    <row r="119" spans="16:17" s="12" customFormat="1" ht="14.25">
      <c r="P119" s="42"/>
      <c r="Q119" s="42"/>
    </row>
    <row r="120" spans="16:17" s="12" customFormat="1" ht="14.25">
      <c r="P120" s="42"/>
      <c r="Q120" s="42"/>
    </row>
    <row r="121" spans="16:17" s="12" customFormat="1" ht="14.25">
      <c r="P121" s="42"/>
      <c r="Q121" s="42"/>
    </row>
    <row r="122" spans="16:17" s="12" customFormat="1" ht="14.25">
      <c r="P122" s="42"/>
      <c r="Q122" s="42"/>
    </row>
    <row r="123" spans="16:17" s="12" customFormat="1" ht="14.25">
      <c r="P123" s="42"/>
      <c r="Q123" s="42"/>
    </row>
    <row r="124" spans="16:17" s="12" customFormat="1" ht="14.25">
      <c r="P124" s="42"/>
      <c r="Q124" s="42"/>
    </row>
    <row r="125" spans="16:17" s="12" customFormat="1" ht="14.25">
      <c r="P125" s="42"/>
      <c r="Q125" s="42"/>
    </row>
    <row r="126" spans="16:17" s="12" customFormat="1" ht="14.25">
      <c r="P126" s="42"/>
      <c r="Q126" s="42"/>
    </row>
    <row r="127" spans="16:17" s="12" customFormat="1" ht="14.25">
      <c r="P127" s="42"/>
      <c r="Q127" s="42"/>
    </row>
    <row r="128" spans="16:17" s="12" customFormat="1" ht="14.25">
      <c r="P128" s="42"/>
      <c r="Q128" s="42"/>
    </row>
    <row r="129" spans="16:17" s="12" customFormat="1" ht="14.25">
      <c r="P129" s="42"/>
      <c r="Q129" s="42"/>
    </row>
    <row r="130" spans="16:17" s="12" customFormat="1" ht="14.25">
      <c r="P130" s="42"/>
      <c r="Q130" s="42"/>
    </row>
    <row r="131" spans="16:17" s="12" customFormat="1" ht="14.25">
      <c r="P131" s="42"/>
      <c r="Q131" s="42"/>
    </row>
    <row r="132" spans="16:17" s="12" customFormat="1" ht="14.25">
      <c r="P132" s="42"/>
      <c r="Q132" s="42"/>
    </row>
    <row r="133" spans="16:17" s="12" customFormat="1" ht="14.25">
      <c r="P133" s="42"/>
      <c r="Q133" s="42"/>
    </row>
    <row r="134" spans="16:17" s="12" customFormat="1" ht="14.25">
      <c r="P134" s="42"/>
      <c r="Q134" s="42"/>
    </row>
    <row r="135" spans="16:17" s="12" customFormat="1" ht="14.25">
      <c r="P135" s="42"/>
      <c r="Q135" s="42"/>
    </row>
    <row r="136" spans="16:17" s="12" customFormat="1" ht="14.25">
      <c r="P136" s="42"/>
      <c r="Q136" s="42"/>
    </row>
    <row r="137" spans="16:17" s="12" customFormat="1" ht="14.25">
      <c r="P137" s="42"/>
      <c r="Q137" s="42"/>
    </row>
    <row r="138" spans="16:17" s="12" customFormat="1" ht="14.25">
      <c r="P138" s="42"/>
      <c r="Q138" s="42"/>
    </row>
    <row r="139" spans="16:17" s="12" customFormat="1" ht="14.25">
      <c r="P139" s="42"/>
      <c r="Q139" s="42"/>
    </row>
    <row r="140" spans="16:17" s="12" customFormat="1" ht="14.25">
      <c r="P140" s="42"/>
      <c r="Q140" s="42"/>
    </row>
    <row r="141" spans="16:17" s="12" customFormat="1" ht="14.25">
      <c r="P141" s="42"/>
      <c r="Q141" s="42"/>
    </row>
    <row r="142" spans="16:17" s="12" customFormat="1" ht="14.25">
      <c r="P142" s="42"/>
      <c r="Q142" s="42"/>
    </row>
    <row r="143" spans="16:17" s="12" customFormat="1" ht="14.25">
      <c r="P143" s="42"/>
      <c r="Q143" s="42"/>
    </row>
    <row r="144" spans="16:17" s="12" customFormat="1" ht="14.25">
      <c r="P144" s="42"/>
      <c r="Q144" s="42"/>
    </row>
    <row r="145" spans="16:17" s="12" customFormat="1" ht="14.25">
      <c r="P145" s="42"/>
      <c r="Q145" s="42"/>
    </row>
    <row r="146" spans="16:17" s="12" customFormat="1" ht="14.25">
      <c r="P146" s="42"/>
      <c r="Q146" s="42"/>
    </row>
    <row r="147" spans="16:17" s="12" customFormat="1" ht="14.25">
      <c r="P147" s="42"/>
      <c r="Q147" s="42"/>
    </row>
    <row r="148" spans="16:17" s="12" customFormat="1" ht="14.25">
      <c r="P148" s="42"/>
      <c r="Q148" s="42"/>
    </row>
    <row r="149" spans="16:17" s="12" customFormat="1" ht="14.25">
      <c r="P149" s="42"/>
      <c r="Q149" s="42"/>
    </row>
    <row r="150" spans="16:17" s="12" customFormat="1" ht="14.25">
      <c r="P150" s="42"/>
      <c r="Q150" s="42"/>
    </row>
    <row r="151" spans="16:17" s="12" customFormat="1" ht="14.25">
      <c r="P151" s="42"/>
      <c r="Q151" s="42"/>
    </row>
    <row r="152" spans="16:17" s="12" customFormat="1" ht="14.25">
      <c r="P152" s="42"/>
      <c r="Q152" s="42"/>
    </row>
    <row r="153" spans="16:17" s="12" customFormat="1" ht="14.25">
      <c r="P153" s="42"/>
      <c r="Q153" s="42"/>
    </row>
    <row r="154" spans="16:17" s="12" customFormat="1" ht="14.25">
      <c r="P154" s="42"/>
      <c r="Q154" s="42"/>
    </row>
    <row r="155" spans="16:17" s="12" customFormat="1" ht="14.25">
      <c r="P155" s="42"/>
      <c r="Q155" s="42"/>
    </row>
    <row r="156" spans="16:17" s="12" customFormat="1" ht="14.25">
      <c r="P156" s="42"/>
      <c r="Q156" s="42"/>
    </row>
    <row r="157" spans="16:17" s="12" customFormat="1" ht="14.25">
      <c r="P157" s="42"/>
      <c r="Q157" s="42"/>
    </row>
    <row r="158" spans="16:17" s="12" customFormat="1" ht="14.25">
      <c r="P158" s="42"/>
      <c r="Q158" s="42"/>
    </row>
    <row r="159" spans="16:17" s="12" customFormat="1" ht="14.25">
      <c r="P159" s="42"/>
      <c r="Q159" s="42"/>
    </row>
    <row r="160" spans="16:17" s="12" customFormat="1" ht="14.25">
      <c r="P160" s="42"/>
      <c r="Q160" s="42"/>
    </row>
    <row r="161" spans="16:17" s="12" customFormat="1" ht="14.25">
      <c r="P161" s="42"/>
      <c r="Q161" s="42"/>
    </row>
    <row r="162" spans="16:17" s="12" customFormat="1" ht="14.25">
      <c r="P162" s="42"/>
      <c r="Q162" s="42"/>
    </row>
    <row r="163" spans="16:17" s="12" customFormat="1" ht="14.25">
      <c r="P163" s="42"/>
      <c r="Q163" s="42"/>
    </row>
    <row r="164" spans="16:17" s="12" customFormat="1" ht="14.25">
      <c r="P164" s="42"/>
      <c r="Q164" s="42"/>
    </row>
    <row r="165" spans="16:17" s="12" customFormat="1" ht="14.25">
      <c r="P165" s="42"/>
      <c r="Q165" s="42"/>
    </row>
    <row r="166" spans="16:17" s="12" customFormat="1" ht="14.25">
      <c r="P166" s="42"/>
      <c r="Q166" s="42"/>
    </row>
    <row r="167" spans="16:17" s="12" customFormat="1" ht="14.25">
      <c r="P167" s="42"/>
      <c r="Q167" s="42"/>
    </row>
    <row r="168" spans="16:17" s="12" customFormat="1" ht="14.25">
      <c r="P168" s="42"/>
      <c r="Q168" s="42"/>
    </row>
    <row r="169" spans="16:17" s="12" customFormat="1" ht="14.25">
      <c r="P169" s="42"/>
      <c r="Q169" s="42"/>
    </row>
    <row r="170" spans="16:17" s="12" customFormat="1" ht="14.25">
      <c r="P170" s="42"/>
      <c r="Q170" s="42"/>
    </row>
    <row r="171" spans="16:17" s="12" customFormat="1" ht="14.25">
      <c r="P171" s="42"/>
      <c r="Q171" s="42"/>
    </row>
    <row r="172" spans="16:17" s="12" customFormat="1" ht="14.25">
      <c r="P172" s="42"/>
      <c r="Q172" s="42"/>
    </row>
    <row r="173" spans="16:17" s="12" customFormat="1" ht="14.25">
      <c r="P173" s="42"/>
      <c r="Q173" s="42"/>
    </row>
    <row r="174" spans="16:17" s="12" customFormat="1" ht="14.25">
      <c r="P174" s="42"/>
      <c r="Q174" s="42"/>
    </row>
    <row r="175" spans="16:17" s="12" customFormat="1" ht="14.25">
      <c r="P175" s="42"/>
      <c r="Q175" s="42"/>
    </row>
    <row r="176" spans="16:17" s="12" customFormat="1" ht="14.25">
      <c r="P176" s="42"/>
      <c r="Q176" s="42"/>
    </row>
    <row r="177" spans="16:17" s="12" customFormat="1" ht="14.25">
      <c r="P177" s="42"/>
      <c r="Q177" s="42"/>
    </row>
    <row r="178" spans="16:17" s="12" customFormat="1" ht="14.25">
      <c r="P178" s="42"/>
      <c r="Q178" s="42"/>
    </row>
    <row r="179" spans="16:17" s="12" customFormat="1" ht="14.25">
      <c r="P179" s="42"/>
      <c r="Q179" s="42"/>
    </row>
    <row r="180" spans="16:17" s="12" customFormat="1" ht="14.25">
      <c r="P180" s="42"/>
      <c r="Q180" s="42"/>
    </row>
    <row r="181" spans="16:17" s="12" customFormat="1" ht="14.25">
      <c r="P181" s="42"/>
      <c r="Q181" s="42"/>
    </row>
    <row r="182" spans="16:17" s="12" customFormat="1" ht="14.25">
      <c r="P182" s="42"/>
      <c r="Q182" s="42"/>
    </row>
    <row r="183" spans="16:17" s="12" customFormat="1" ht="14.25">
      <c r="P183" s="42"/>
      <c r="Q183" s="42"/>
    </row>
    <row r="184" spans="16:17" s="12" customFormat="1" ht="14.25">
      <c r="P184" s="42"/>
      <c r="Q184" s="42"/>
    </row>
    <row r="185" spans="16:17" s="12" customFormat="1" ht="14.25">
      <c r="P185" s="42"/>
      <c r="Q185" s="42"/>
    </row>
    <row r="186" spans="16:17" s="12" customFormat="1" ht="14.25">
      <c r="P186" s="42"/>
      <c r="Q186" s="42"/>
    </row>
    <row r="187" spans="16:17" s="12" customFormat="1" ht="14.25">
      <c r="P187" s="42"/>
      <c r="Q187" s="42"/>
    </row>
    <row r="188" spans="16:17" s="12" customFormat="1" ht="14.25">
      <c r="P188" s="42"/>
      <c r="Q188" s="42"/>
    </row>
    <row r="189" spans="16:17" s="12" customFormat="1" ht="14.25">
      <c r="P189" s="42"/>
      <c r="Q189" s="42"/>
    </row>
    <row r="190" spans="16:17" s="12" customFormat="1" ht="14.25">
      <c r="P190" s="42"/>
      <c r="Q190" s="42"/>
    </row>
    <row r="191" spans="16:17" s="12" customFormat="1" ht="14.25">
      <c r="P191" s="42"/>
      <c r="Q191" s="42"/>
    </row>
    <row r="192" spans="16:17" s="12" customFormat="1" ht="14.25">
      <c r="P192" s="42"/>
      <c r="Q192" s="42"/>
    </row>
    <row r="193" spans="16:17" s="12" customFormat="1" ht="14.25">
      <c r="P193" s="42"/>
      <c r="Q193" s="42"/>
    </row>
    <row r="194" spans="16:17" s="12" customFormat="1" ht="14.25">
      <c r="P194" s="42"/>
      <c r="Q194" s="42"/>
    </row>
    <row r="195" spans="16:17" s="12" customFormat="1" ht="14.25">
      <c r="P195" s="42"/>
      <c r="Q195" s="42"/>
    </row>
    <row r="196" spans="16:17" s="12" customFormat="1" ht="14.25">
      <c r="P196" s="42"/>
      <c r="Q196" s="42"/>
    </row>
    <row r="197" spans="16:17" s="12" customFormat="1" ht="14.25">
      <c r="P197" s="42"/>
      <c r="Q197" s="42"/>
    </row>
    <row r="198" spans="16:17" s="12" customFormat="1" ht="14.25">
      <c r="P198" s="42"/>
      <c r="Q198" s="42"/>
    </row>
    <row r="199" spans="16:17" s="12" customFormat="1" ht="14.25">
      <c r="P199" s="42"/>
      <c r="Q199" s="42"/>
    </row>
    <row r="200" spans="16:17" s="12" customFormat="1" ht="14.25">
      <c r="P200" s="42"/>
      <c r="Q200" s="42"/>
    </row>
    <row r="201" spans="16:17" s="12" customFormat="1" ht="14.25">
      <c r="P201" s="42"/>
      <c r="Q201" s="42"/>
    </row>
    <row r="202" spans="16:17" s="12" customFormat="1" ht="14.25">
      <c r="P202" s="42"/>
      <c r="Q202" s="42"/>
    </row>
    <row r="203" spans="16:17" s="12" customFormat="1" ht="14.25">
      <c r="P203" s="42"/>
      <c r="Q203" s="42"/>
    </row>
    <row r="204" spans="16:17" s="12" customFormat="1" ht="14.25">
      <c r="P204" s="42"/>
      <c r="Q204" s="42"/>
    </row>
    <row r="205" spans="16:17" s="12" customFormat="1" ht="14.25">
      <c r="P205" s="42"/>
      <c r="Q205" s="42"/>
    </row>
    <row r="206" spans="16:17" s="12" customFormat="1" ht="14.25">
      <c r="P206" s="42"/>
      <c r="Q206" s="42"/>
    </row>
    <row r="207" spans="16:17" s="12" customFormat="1" ht="14.25">
      <c r="P207" s="42"/>
      <c r="Q207" s="42"/>
    </row>
    <row r="208" spans="16:17" s="12" customFormat="1" ht="14.25">
      <c r="P208" s="42"/>
      <c r="Q208" s="42"/>
    </row>
    <row r="209" spans="16:17" s="12" customFormat="1" ht="14.25">
      <c r="P209" s="42"/>
      <c r="Q209" s="42"/>
    </row>
    <row r="210" spans="16:17" s="12" customFormat="1" ht="14.25">
      <c r="P210" s="42"/>
      <c r="Q210" s="42"/>
    </row>
    <row r="211" spans="16:17" s="12" customFormat="1" ht="14.25">
      <c r="P211" s="42"/>
      <c r="Q211" s="42"/>
    </row>
    <row r="212" spans="16:17" s="12" customFormat="1" ht="14.25">
      <c r="P212" s="42"/>
      <c r="Q212" s="42"/>
    </row>
    <row r="213" spans="16:17" s="12" customFormat="1" ht="14.25">
      <c r="P213" s="42"/>
      <c r="Q213" s="42"/>
    </row>
  </sheetData>
  <sheetProtection/>
  <mergeCells count="20">
    <mergeCell ref="N3:O3"/>
    <mergeCell ref="F3:G3"/>
    <mergeCell ref="N2:P2"/>
    <mergeCell ref="P3:Q3"/>
    <mergeCell ref="B92:E92"/>
    <mergeCell ref="F92:I92"/>
    <mergeCell ref="B89:D89"/>
    <mergeCell ref="F89:I89"/>
    <mergeCell ref="L5:N5"/>
    <mergeCell ref="F5:H5"/>
    <mergeCell ref="A1:P1"/>
    <mergeCell ref="A35:P35"/>
    <mergeCell ref="B39:C39"/>
    <mergeCell ref="F39:H39"/>
    <mergeCell ref="I39:K39"/>
    <mergeCell ref="L39:N39"/>
    <mergeCell ref="B5:C5"/>
    <mergeCell ref="I5:K5"/>
    <mergeCell ref="N36:P36"/>
    <mergeCell ref="I3:M3"/>
  </mergeCells>
  <conditionalFormatting sqref="F108:G120 L108:M120 I108:J120 L86:M106 F86:G106 I86:J106 F75:G78 I75:I78 L72:M78 J72:J78 L80:L83 H80 H82 I80:J83 D82 F81:G83 D80 F80 I70:J70 F70:G70 L70:M70 L40:M61 I40:J61 F40:G61 F36:G36 I36:J36 L6:M25 I6:J25 F6:G25">
    <cfRule type="cellIs" priority="2" dxfId="0" operator="equal" stopIfTrue="1">
      <formula>100</formula>
    </cfRule>
  </conditionalFormatting>
  <conditionalFormatting sqref="L26:M33 I26:J33 F26:G33">
    <cfRule type="cellIs" priority="1" dxfId="0" operator="equal" stopIfTrue="1">
      <formula>100</formula>
    </cfRule>
  </conditionalFormatting>
  <printOptions horizontalCentered="1"/>
  <pageMargins left="0.35433070866141736" right="0.1968503937007874" top="0.6299212598425197" bottom="0.1968503937007874" header="0" footer="0"/>
  <pageSetup horizontalDpi="600" verticalDpi="600" orientation="portrait" paperSize="9" scale="95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6.140625" style="0" customWidth="1"/>
    <col min="2" max="2" width="16.8515625" style="0" customWidth="1"/>
    <col min="3" max="3" width="12.28125" style="0" customWidth="1"/>
    <col min="4" max="4" width="15.8515625" style="0" customWidth="1"/>
  </cols>
  <sheetData>
    <row r="1" spans="1:20" s="48" customFormat="1" ht="20.25">
      <c r="A1" s="183" t="s">
        <v>242</v>
      </c>
      <c r="B1" s="183"/>
      <c r="C1" s="183"/>
      <c r="D1" s="183"/>
      <c r="E1" s="183"/>
      <c r="F1" s="183"/>
      <c r="G1" s="183"/>
      <c r="H1" s="183"/>
      <c r="I1" s="65"/>
      <c r="J1" s="65"/>
      <c r="K1" s="65"/>
      <c r="L1" s="65"/>
      <c r="M1" s="65"/>
      <c r="N1" s="65"/>
      <c r="O1" s="65"/>
      <c r="P1" s="65"/>
      <c r="Q1" s="65"/>
      <c r="R1" s="65"/>
      <c r="S1" s="118"/>
      <c r="T1" s="118"/>
    </row>
    <row r="2" spans="4:20" s="48" customFormat="1" ht="15.75">
      <c r="D2" s="49"/>
      <c r="O2" s="49"/>
      <c r="P2" s="49"/>
      <c r="Q2" s="49"/>
      <c r="R2" s="49"/>
      <c r="S2" s="49"/>
      <c r="T2" s="49"/>
    </row>
    <row r="3" spans="1:16" s="2" customFormat="1" ht="15.75">
      <c r="A3" s="7" t="s">
        <v>36</v>
      </c>
      <c r="B3" s="7"/>
      <c r="D3" s="4"/>
      <c r="F3" s="4"/>
      <c r="G3" s="8" t="s">
        <v>243</v>
      </c>
      <c r="I3" s="8"/>
      <c r="L3" s="4"/>
      <c r="M3" s="4"/>
      <c r="N3" s="4"/>
      <c r="P3" s="4"/>
    </row>
    <row r="4" spans="1:16" s="2" customFormat="1" ht="15.75">
      <c r="A4" s="7"/>
      <c r="B4" s="7"/>
      <c r="D4" s="4"/>
      <c r="F4" s="4"/>
      <c r="G4" s="4"/>
      <c r="H4" s="4"/>
      <c r="I4" s="8"/>
      <c r="J4" s="7"/>
      <c r="K4" s="7"/>
      <c r="L4" s="4"/>
      <c r="M4" s="4"/>
      <c r="N4" s="4"/>
      <c r="P4" s="4"/>
    </row>
    <row r="5" spans="1:17" s="2" customFormat="1" ht="15.75">
      <c r="A5" s="69" t="s">
        <v>321</v>
      </c>
      <c r="B5" s="60"/>
      <c r="C5" s="60"/>
      <c r="E5" s="4"/>
      <c r="F5" s="7"/>
      <c r="G5" s="7"/>
      <c r="H5" s="7"/>
      <c r="I5" s="7"/>
      <c r="J5" s="7"/>
      <c r="K5" s="7"/>
      <c r="L5" s="7"/>
      <c r="M5" s="7"/>
      <c r="N5" s="4"/>
      <c r="P5" s="4"/>
      <c r="Q5" s="4"/>
    </row>
    <row r="6" spans="14:17" s="2" customFormat="1" ht="15.75">
      <c r="N6" s="4"/>
      <c r="P6" s="4"/>
      <c r="Q6" s="4"/>
    </row>
    <row r="7" spans="2:17" s="2" customFormat="1" ht="15.75">
      <c r="B7" s="95" t="s">
        <v>322</v>
      </c>
      <c r="D7" s="7"/>
      <c r="E7" s="4"/>
      <c r="F7" s="7"/>
      <c r="G7" s="7"/>
      <c r="H7" s="7"/>
      <c r="I7" s="7"/>
      <c r="J7" s="4"/>
      <c r="K7" s="4"/>
      <c r="L7" s="3"/>
      <c r="M7" s="3"/>
      <c r="N7" s="4"/>
      <c r="P7" s="4"/>
      <c r="Q7" s="4"/>
    </row>
    <row r="8" spans="6:17" s="2" customFormat="1" ht="15.75">
      <c r="F8" s="73"/>
      <c r="G8" s="4"/>
      <c r="I8" s="4"/>
      <c r="J8" s="4"/>
      <c r="K8" s="4"/>
      <c r="L8" s="4"/>
      <c r="M8" s="4"/>
      <c r="N8" s="4"/>
      <c r="P8" s="4"/>
      <c r="Q8" s="4"/>
    </row>
    <row r="9" spans="1:17" s="2" customFormat="1" ht="15.75">
      <c r="A9" s="121" t="s">
        <v>4</v>
      </c>
      <c r="B9" s="162" t="s">
        <v>52</v>
      </c>
      <c r="C9" s="7" t="s">
        <v>344</v>
      </c>
      <c r="D9" s="7" t="s">
        <v>345</v>
      </c>
      <c r="E9" s="61">
        <v>536</v>
      </c>
      <c r="F9" s="61"/>
      <c r="G9" s="61"/>
      <c r="H9" s="4"/>
      <c r="I9" s="4"/>
      <c r="J9" s="121"/>
      <c r="K9" s="162"/>
      <c r="L9" s="4"/>
      <c r="M9" s="4"/>
      <c r="N9" s="4"/>
      <c r="P9" s="4"/>
      <c r="Q9" s="4"/>
    </row>
    <row r="10" spans="1:17" s="2" customFormat="1" ht="15.75">
      <c r="A10" s="121"/>
      <c r="B10" s="163"/>
      <c r="C10" s="103" t="s">
        <v>223</v>
      </c>
      <c r="D10" s="103" t="s">
        <v>159</v>
      </c>
      <c r="E10" s="61">
        <v>514</v>
      </c>
      <c r="F10" s="61"/>
      <c r="G10" s="1"/>
      <c r="H10" s="60"/>
      <c r="I10" s="60"/>
      <c r="J10" s="121"/>
      <c r="K10" s="163"/>
      <c r="L10" s="4"/>
      <c r="M10" s="4"/>
      <c r="N10" s="4"/>
      <c r="P10" s="4"/>
      <c r="Q10" s="4"/>
    </row>
    <row r="11" spans="1:17" s="2" customFormat="1" ht="15.75">
      <c r="A11" s="121"/>
      <c r="B11" s="162"/>
      <c r="C11" s="103" t="s">
        <v>224</v>
      </c>
      <c r="D11" s="103" t="s">
        <v>225</v>
      </c>
      <c r="E11" s="61">
        <v>496</v>
      </c>
      <c r="F11" s="61">
        <v>1546</v>
      </c>
      <c r="G11" s="1"/>
      <c r="H11" s="60"/>
      <c r="I11" s="60"/>
      <c r="J11" s="121"/>
      <c r="K11" s="162"/>
      <c r="L11" s="4"/>
      <c r="M11" s="4"/>
      <c r="N11" s="4"/>
      <c r="P11" s="4"/>
      <c r="Q11" s="4"/>
    </row>
    <row r="12" spans="1:17" s="2" customFormat="1" ht="15.75">
      <c r="A12" s="123"/>
      <c r="B12" s="164"/>
      <c r="C12" s="103"/>
      <c r="D12" s="103"/>
      <c r="E12" s="61"/>
      <c r="F12" s="61"/>
      <c r="G12" s="4"/>
      <c r="H12" s="4"/>
      <c r="I12" s="4"/>
      <c r="J12" s="123"/>
      <c r="K12" s="164"/>
      <c r="L12" s="4"/>
      <c r="M12" s="4"/>
      <c r="N12" s="4"/>
      <c r="P12" s="4"/>
      <c r="Q12" s="4"/>
    </row>
    <row r="13" spans="1:17" s="2" customFormat="1" ht="15.75">
      <c r="A13" s="121" t="s">
        <v>5</v>
      </c>
      <c r="B13" s="162" t="s">
        <v>75</v>
      </c>
      <c r="C13" s="7" t="s">
        <v>218</v>
      </c>
      <c r="D13" s="7" t="s">
        <v>219</v>
      </c>
      <c r="E13" s="61">
        <v>534</v>
      </c>
      <c r="F13" s="61"/>
      <c r="G13" s="4"/>
      <c r="H13" s="4"/>
      <c r="I13" s="4"/>
      <c r="J13" s="121"/>
      <c r="K13" s="162"/>
      <c r="L13" s="4"/>
      <c r="M13" s="4"/>
      <c r="N13" s="4"/>
      <c r="P13" s="4"/>
      <c r="Q13" s="4"/>
    </row>
    <row r="14" spans="1:17" s="2" customFormat="1" ht="15.75">
      <c r="A14" s="123"/>
      <c r="B14" s="163"/>
      <c r="C14" s="103" t="s">
        <v>350</v>
      </c>
      <c r="D14" s="103" t="s">
        <v>351</v>
      </c>
      <c r="E14" s="61">
        <v>506</v>
      </c>
      <c r="F14" s="61"/>
      <c r="G14" s="4"/>
      <c r="H14" s="4"/>
      <c r="I14" s="4"/>
      <c r="J14" s="123"/>
      <c r="K14" s="163"/>
      <c r="L14" s="4"/>
      <c r="M14" s="4"/>
      <c r="N14" s="4"/>
      <c r="P14" s="4"/>
      <c r="Q14" s="4"/>
    </row>
    <row r="15" spans="1:17" s="2" customFormat="1" ht="15.75">
      <c r="A15" s="123"/>
      <c r="B15" s="162"/>
      <c r="C15" s="103" t="s">
        <v>240</v>
      </c>
      <c r="D15" s="103" t="s">
        <v>352</v>
      </c>
      <c r="E15" s="61">
        <v>501</v>
      </c>
      <c r="F15" s="61">
        <v>1541</v>
      </c>
      <c r="G15" s="4"/>
      <c r="H15" s="4"/>
      <c r="I15" s="4"/>
      <c r="J15" s="123"/>
      <c r="K15" s="162"/>
      <c r="L15" s="4"/>
      <c r="M15" s="4"/>
      <c r="N15" s="4"/>
      <c r="P15" s="4"/>
      <c r="Q15" s="4"/>
    </row>
    <row r="16" spans="1:17" s="2" customFormat="1" ht="15.75">
      <c r="A16" s="123"/>
      <c r="B16" s="162"/>
      <c r="C16" s="7"/>
      <c r="D16" s="7"/>
      <c r="E16" s="61"/>
      <c r="F16" s="61"/>
      <c r="G16" s="98"/>
      <c r="H16" s="4"/>
      <c r="I16" s="4"/>
      <c r="J16" s="123"/>
      <c r="K16" s="162"/>
      <c r="L16" s="4"/>
      <c r="M16" s="4"/>
      <c r="N16" s="4"/>
      <c r="P16" s="4"/>
      <c r="Q16" s="4"/>
    </row>
    <row r="17" spans="1:17" s="2" customFormat="1" ht="15.75">
      <c r="A17" s="121" t="s">
        <v>6</v>
      </c>
      <c r="B17" s="162" t="s">
        <v>359</v>
      </c>
      <c r="C17" s="103" t="s">
        <v>83</v>
      </c>
      <c r="D17" s="103" t="s">
        <v>84</v>
      </c>
      <c r="E17" s="61">
        <v>529</v>
      </c>
      <c r="F17" s="61"/>
      <c r="G17" s="4"/>
      <c r="H17" s="4"/>
      <c r="I17" s="4"/>
      <c r="J17" s="121"/>
      <c r="K17" s="163"/>
      <c r="L17" s="4"/>
      <c r="M17" s="4"/>
      <c r="N17" s="4"/>
      <c r="P17" s="4"/>
      <c r="Q17" s="4"/>
    </row>
    <row r="18" spans="1:17" s="2" customFormat="1" ht="15.75">
      <c r="A18" s="121"/>
      <c r="B18" s="162"/>
      <c r="C18" s="103" t="s">
        <v>348</v>
      </c>
      <c r="D18" s="103" t="s">
        <v>349</v>
      </c>
      <c r="E18" s="61">
        <v>515</v>
      </c>
      <c r="F18" s="61"/>
      <c r="G18" s="4"/>
      <c r="H18" s="4"/>
      <c r="I18" s="4"/>
      <c r="J18" s="121"/>
      <c r="K18" s="162"/>
      <c r="L18" s="4"/>
      <c r="M18" s="4"/>
      <c r="N18" s="4"/>
      <c r="P18" s="4"/>
      <c r="Q18" s="4"/>
    </row>
    <row r="19" spans="1:17" s="2" customFormat="1" ht="15.75">
      <c r="A19" s="121"/>
      <c r="B19" s="162"/>
      <c r="C19" s="7" t="s">
        <v>87</v>
      </c>
      <c r="D19" s="7" t="s">
        <v>222</v>
      </c>
      <c r="E19" s="61">
        <v>488</v>
      </c>
      <c r="F19" s="61">
        <v>1532</v>
      </c>
      <c r="G19" s="4"/>
      <c r="H19" s="4"/>
      <c r="I19" s="4"/>
      <c r="J19" s="121"/>
      <c r="K19" s="162"/>
      <c r="L19" s="4"/>
      <c r="M19" s="4"/>
      <c r="N19" s="4"/>
      <c r="P19" s="4"/>
      <c r="Q19" s="4"/>
    </row>
    <row r="20" spans="1:17" s="2" customFormat="1" ht="15.75">
      <c r="A20" s="121"/>
      <c r="B20" s="163"/>
      <c r="C20" s="103"/>
      <c r="D20" s="103"/>
      <c r="E20" s="61"/>
      <c r="F20" s="61"/>
      <c r="G20" s="98"/>
      <c r="H20" s="4"/>
      <c r="I20" s="4"/>
      <c r="J20" s="121"/>
      <c r="K20" s="163"/>
      <c r="L20" s="4"/>
      <c r="M20" s="4"/>
      <c r="N20" s="4"/>
      <c r="P20" s="4"/>
      <c r="Q20" s="4"/>
    </row>
    <row r="21" spans="1:17" s="2" customFormat="1" ht="15.75">
      <c r="A21" s="123">
        <v>4</v>
      </c>
      <c r="B21" s="163" t="s">
        <v>74</v>
      </c>
      <c r="C21" s="103" t="s">
        <v>220</v>
      </c>
      <c r="D21" s="103" t="s">
        <v>221</v>
      </c>
      <c r="E21" s="61">
        <v>539</v>
      </c>
      <c r="F21" s="61"/>
      <c r="G21" s="4"/>
      <c r="H21" s="4"/>
      <c r="I21" s="4"/>
      <c r="J21" s="123"/>
      <c r="K21" s="163"/>
      <c r="L21" s="4"/>
      <c r="M21" s="4"/>
      <c r="N21" s="4"/>
      <c r="P21" s="4"/>
      <c r="Q21" s="4"/>
    </row>
    <row r="22" spans="1:17" s="2" customFormat="1" ht="15.75">
      <c r="A22" s="123"/>
      <c r="B22" s="162"/>
      <c r="C22" s="7" t="s">
        <v>106</v>
      </c>
      <c r="D22" s="7" t="s">
        <v>107</v>
      </c>
      <c r="E22" s="61">
        <v>477</v>
      </c>
      <c r="F22" s="61"/>
      <c r="G22" s="4"/>
      <c r="H22" s="4"/>
      <c r="I22" s="4"/>
      <c r="J22" s="123"/>
      <c r="K22" s="162"/>
      <c r="L22" s="4"/>
      <c r="M22" s="4"/>
      <c r="N22" s="4"/>
      <c r="P22" s="4"/>
      <c r="Q22" s="4"/>
    </row>
    <row r="23" spans="1:17" s="2" customFormat="1" ht="15.75">
      <c r="A23" s="123"/>
      <c r="B23" s="163"/>
      <c r="C23" s="103" t="s">
        <v>224</v>
      </c>
      <c r="D23" s="103" t="s">
        <v>353</v>
      </c>
      <c r="E23" s="61">
        <v>473</v>
      </c>
      <c r="F23" s="61">
        <v>1489</v>
      </c>
      <c r="G23" s="4"/>
      <c r="H23" s="4"/>
      <c r="I23" s="4"/>
      <c r="J23" s="123"/>
      <c r="K23" s="163"/>
      <c r="L23" s="4"/>
      <c r="M23" s="4"/>
      <c r="N23" s="4"/>
      <c r="P23" s="4"/>
      <c r="Q23" s="4"/>
    </row>
    <row r="24" spans="1:17" s="2" customFormat="1" ht="15.75">
      <c r="A24" s="123"/>
      <c r="B24" s="162"/>
      <c r="C24" s="103"/>
      <c r="D24" s="103"/>
      <c r="E24" s="61"/>
      <c r="F24" s="61"/>
      <c r="G24" s="4"/>
      <c r="H24" s="4"/>
      <c r="I24" s="4"/>
      <c r="J24" s="123"/>
      <c r="K24" s="162"/>
      <c r="L24" s="4"/>
      <c r="M24" s="4"/>
      <c r="N24" s="4"/>
      <c r="P24" s="4"/>
      <c r="Q24" s="4"/>
    </row>
    <row r="25" spans="1:17" s="2" customFormat="1" ht="15.75">
      <c r="A25" s="123"/>
      <c r="B25" s="163"/>
      <c r="C25" s="103"/>
      <c r="D25" s="103"/>
      <c r="E25" s="63"/>
      <c r="F25" s="61"/>
      <c r="G25" s="4"/>
      <c r="H25" s="4"/>
      <c r="I25" s="4"/>
      <c r="J25" s="123"/>
      <c r="K25" s="163"/>
      <c r="L25" s="4"/>
      <c r="M25" s="4"/>
      <c r="N25" s="4"/>
      <c r="P25" s="4"/>
      <c r="Q25" s="4"/>
    </row>
    <row r="26" spans="1:17" s="2" customFormat="1" ht="15.75">
      <c r="A26" s="123"/>
      <c r="B26" s="163"/>
      <c r="C26" s="103"/>
      <c r="D26" s="103"/>
      <c r="E26" s="63"/>
      <c r="F26" s="61"/>
      <c r="G26" s="4"/>
      <c r="H26" s="4"/>
      <c r="I26" s="4"/>
      <c r="J26" s="123"/>
      <c r="K26" s="163"/>
      <c r="L26" s="4"/>
      <c r="M26" s="4"/>
      <c r="N26" s="4"/>
      <c r="P26" s="4"/>
      <c r="Q26" s="4"/>
    </row>
    <row r="27" spans="1:17" s="2" customFormat="1" ht="15.75">
      <c r="A27" s="123"/>
      <c r="B27" s="163"/>
      <c r="C27" s="103"/>
      <c r="D27" s="103"/>
      <c r="E27" s="63"/>
      <c r="F27" s="61"/>
      <c r="G27" s="4"/>
      <c r="H27" s="4"/>
      <c r="I27" s="4"/>
      <c r="J27" s="123"/>
      <c r="K27" s="163"/>
      <c r="L27" s="4"/>
      <c r="M27" s="4"/>
      <c r="N27" s="4"/>
      <c r="P27" s="4"/>
      <c r="Q27" s="4"/>
    </row>
    <row r="28" spans="1:17" s="2" customFormat="1" ht="15.75">
      <c r="A28" s="123"/>
      <c r="B28" s="163"/>
      <c r="C28" s="103"/>
      <c r="D28" s="103"/>
      <c r="E28" s="63"/>
      <c r="F28" s="61"/>
      <c r="G28" s="4"/>
      <c r="H28" s="4"/>
      <c r="I28" s="4"/>
      <c r="J28" s="123"/>
      <c r="K28" s="163"/>
      <c r="L28" s="4"/>
      <c r="M28" s="4"/>
      <c r="N28" s="4"/>
      <c r="P28" s="4"/>
      <c r="Q28" s="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11.00390625" style="0" customWidth="1"/>
    <col min="4" max="4" width="15.140625" style="0" customWidth="1"/>
    <col min="5" max="5" width="8.8515625" style="0" customWidth="1"/>
    <col min="6" max="6" width="9.57421875" style="0" customWidth="1"/>
  </cols>
  <sheetData>
    <row r="1" spans="1:14" s="2" customFormat="1" ht="18.75">
      <c r="A1" s="174" t="s">
        <v>241</v>
      </c>
      <c r="B1" s="174"/>
      <c r="C1" s="174"/>
      <c r="D1" s="174"/>
      <c r="E1" s="174"/>
      <c r="F1" s="174"/>
      <c r="G1" s="174"/>
      <c r="H1" s="174"/>
      <c r="I1" s="174"/>
      <c r="J1" s="166"/>
      <c r="K1" s="166"/>
      <c r="L1" s="166"/>
      <c r="M1" s="166"/>
      <c r="N1" s="166"/>
    </row>
    <row r="2" spans="2:10" s="2" customFormat="1" ht="15.75">
      <c r="B2" s="68"/>
      <c r="C2" s="59"/>
      <c r="D2" s="58"/>
      <c r="E2" s="59"/>
      <c r="F2" s="58"/>
      <c r="G2" s="58"/>
      <c r="H2" s="58"/>
      <c r="I2" s="58"/>
      <c r="J2" s="58"/>
    </row>
    <row r="3" spans="1:14" s="2" customFormat="1" ht="15.75">
      <c r="A3" s="68" t="s">
        <v>36</v>
      </c>
      <c r="D3" s="4"/>
      <c r="F3" s="4"/>
      <c r="G3" s="89" t="s">
        <v>243</v>
      </c>
      <c r="H3" s="68"/>
      <c r="J3" s="4"/>
      <c r="K3" s="4"/>
      <c r="L3" s="1"/>
      <c r="M3" s="4"/>
      <c r="N3" s="4"/>
    </row>
    <row r="4" spans="1:14" s="2" customFormat="1" ht="15.75">
      <c r="A4" s="68"/>
      <c r="D4" s="4"/>
      <c r="F4" s="4"/>
      <c r="G4" s="4"/>
      <c r="H4" s="161"/>
      <c r="I4" s="58"/>
      <c r="J4" s="4"/>
      <c r="K4" s="4"/>
      <c r="L4" s="1"/>
      <c r="M4" s="4"/>
      <c r="N4" s="4"/>
    </row>
    <row r="5" spans="1:14" s="2" customFormat="1" ht="15.75">
      <c r="A5" s="69" t="s">
        <v>278</v>
      </c>
      <c r="B5" s="60"/>
      <c r="C5" s="60"/>
      <c r="D5" s="60"/>
      <c r="E5" s="60"/>
      <c r="F5" s="181"/>
      <c r="G5" s="181"/>
      <c r="H5" s="182"/>
      <c r="I5" s="182"/>
      <c r="J5" s="182"/>
      <c r="K5" s="182"/>
      <c r="L5" s="182"/>
      <c r="M5" s="4"/>
      <c r="N5" s="4"/>
    </row>
    <row r="6" spans="1:14" s="2" customFormat="1" ht="15.75">
      <c r="A6" s="60"/>
      <c r="B6" s="60"/>
      <c r="C6" s="60"/>
      <c r="D6" s="60"/>
      <c r="E6" s="60"/>
      <c r="F6" s="58"/>
      <c r="G6" s="58"/>
      <c r="H6" s="4"/>
      <c r="I6" s="4"/>
      <c r="J6" s="4"/>
      <c r="K6" s="4"/>
      <c r="L6" s="4"/>
      <c r="M6" s="4"/>
      <c r="N6" s="4"/>
    </row>
    <row r="7" spans="1:14" s="2" customFormat="1" ht="15.75">
      <c r="A7" s="4"/>
      <c r="B7" s="95" t="s">
        <v>279</v>
      </c>
      <c r="D7" s="95"/>
      <c r="E7" s="91"/>
      <c r="F7" s="91"/>
      <c r="G7" s="91"/>
      <c r="H7" s="91"/>
      <c r="I7" s="7"/>
      <c r="J7" s="7"/>
      <c r="K7" s="7"/>
      <c r="L7" s="7"/>
      <c r="M7" s="7"/>
      <c r="N7" s="3"/>
    </row>
    <row r="8" spans="1:14" s="2" customFormat="1" ht="15.75">
      <c r="A8" s="4"/>
      <c r="D8" s="94"/>
      <c r="E8" s="91"/>
      <c r="F8" s="91"/>
      <c r="G8" s="91"/>
      <c r="H8" s="91"/>
      <c r="I8" s="7"/>
      <c r="J8" s="7"/>
      <c r="K8" s="7"/>
      <c r="L8" s="7"/>
      <c r="M8" s="7"/>
      <c r="N8" s="3"/>
    </row>
    <row r="9" spans="1:14" s="2" customFormat="1" ht="15.75">
      <c r="A9" s="121" t="s">
        <v>4</v>
      </c>
      <c r="B9" s="162" t="s">
        <v>276</v>
      </c>
      <c r="C9" s="2" t="s">
        <v>60</v>
      </c>
      <c r="D9" s="7" t="s">
        <v>68</v>
      </c>
      <c r="E9" s="61">
        <v>575</v>
      </c>
      <c r="F9" s="61"/>
      <c r="G9" s="61"/>
      <c r="H9" s="4"/>
      <c r="I9" s="4"/>
      <c r="J9" s="4"/>
      <c r="K9" s="4"/>
      <c r="L9" s="1"/>
      <c r="M9" s="4"/>
      <c r="N9" s="4"/>
    </row>
    <row r="10" spans="1:14" s="2" customFormat="1" ht="15.75">
      <c r="A10" s="121"/>
      <c r="B10" s="163"/>
      <c r="C10" s="103" t="s">
        <v>53</v>
      </c>
      <c r="D10" s="103" t="s">
        <v>54</v>
      </c>
      <c r="E10" s="61">
        <v>545</v>
      </c>
      <c r="F10" s="61"/>
      <c r="G10" s="1"/>
      <c r="H10" s="60"/>
      <c r="I10" s="60"/>
      <c r="J10" s="60"/>
      <c r="K10" s="60"/>
      <c r="L10" s="1"/>
      <c r="M10" s="4"/>
      <c r="N10" s="4"/>
    </row>
    <row r="11" spans="1:14" s="2" customFormat="1" ht="15.75">
      <c r="A11" s="121"/>
      <c r="B11" s="162"/>
      <c r="C11" s="103" t="s">
        <v>64</v>
      </c>
      <c r="D11" s="103" t="s">
        <v>65</v>
      </c>
      <c r="E11" s="61">
        <v>522</v>
      </c>
      <c r="F11" s="61">
        <v>1642</v>
      </c>
      <c r="G11" s="1"/>
      <c r="H11" s="60"/>
      <c r="I11" s="60"/>
      <c r="J11" s="60"/>
      <c r="K11" s="60"/>
      <c r="L11" s="1"/>
      <c r="M11" s="4"/>
      <c r="N11" s="4"/>
    </row>
    <row r="12" spans="1:14" s="2" customFormat="1" ht="15.75">
      <c r="A12" s="123"/>
      <c r="B12" s="164"/>
      <c r="C12" s="103"/>
      <c r="D12" s="115"/>
      <c r="E12" s="61"/>
      <c r="G12" s="4"/>
      <c r="H12" s="4"/>
      <c r="I12" s="4"/>
      <c r="J12" s="4"/>
      <c r="K12" s="4"/>
      <c r="L12" s="1"/>
      <c r="M12" s="4"/>
      <c r="N12" s="4"/>
    </row>
    <row r="13" spans="1:14" s="2" customFormat="1" ht="15.75">
      <c r="A13" s="121" t="s">
        <v>5</v>
      </c>
      <c r="B13" s="162" t="s">
        <v>74</v>
      </c>
      <c r="C13" s="2" t="s">
        <v>98</v>
      </c>
      <c r="D13" s="7" t="s">
        <v>99</v>
      </c>
      <c r="E13" s="61">
        <v>563</v>
      </c>
      <c r="F13" s="61"/>
      <c r="G13" s="4"/>
      <c r="H13" s="4"/>
      <c r="I13" s="4"/>
      <c r="J13" s="4"/>
      <c r="K13" s="4"/>
      <c r="L13" s="1"/>
      <c r="M13" s="4"/>
      <c r="N13" s="4"/>
    </row>
    <row r="14" spans="1:14" s="2" customFormat="1" ht="15.75">
      <c r="A14" s="123"/>
      <c r="B14" s="163"/>
      <c r="C14" s="103" t="s">
        <v>45</v>
      </c>
      <c r="D14" s="103" t="s">
        <v>56</v>
      </c>
      <c r="E14" s="61">
        <v>539</v>
      </c>
      <c r="G14" s="4"/>
      <c r="H14" s="4"/>
      <c r="I14" s="4"/>
      <c r="J14" s="4"/>
      <c r="K14" s="4"/>
      <c r="L14" s="1"/>
      <c r="M14" s="4"/>
      <c r="N14" s="4"/>
    </row>
    <row r="15" spans="1:14" s="2" customFormat="1" ht="15.75">
      <c r="A15" s="123"/>
      <c r="B15" s="162"/>
      <c r="C15" s="103" t="s">
        <v>97</v>
      </c>
      <c r="D15" s="103" t="s">
        <v>256</v>
      </c>
      <c r="E15" s="61">
        <v>535</v>
      </c>
      <c r="F15" s="61">
        <v>1637</v>
      </c>
      <c r="G15" s="4"/>
      <c r="H15" s="4"/>
      <c r="I15" s="4"/>
      <c r="J15" s="4"/>
      <c r="K15" s="4"/>
      <c r="L15" s="1"/>
      <c r="M15" s="4"/>
      <c r="N15" s="4"/>
    </row>
    <row r="16" spans="1:14" s="2" customFormat="1" ht="15.75">
      <c r="A16" s="123"/>
      <c r="F16" s="61"/>
      <c r="G16" s="98"/>
      <c r="H16" s="4"/>
      <c r="I16" s="4"/>
      <c r="J16" s="4"/>
      <c r="K16" s="4"/>
      <c r="L16" s="1"/>
      <c r="M16" s="4"/>
      <c r="N16" s="4"/>
    </row>
    <row r="17" spans="1:14" s="2" customFormat="1" ht="15.75">
      <c r="A17" s="121" t="s">
        <v>6</v>
      </c>
      <c r="B17" s="162" t="s">
        <v>40</v>
      </c>
      <c r="C17" s="103" t="s">
        <v>45</v>
      </c>
      <c r="D17" s="103" t="s">
        <v>46</v>
      </c>
      <c r="E17" s="61">
        <v>554</v>
      </c>
      <c r="F17" s="61"/>
      <c r="G17" s="4"/>
      <c r="H17" s="4"/>
      <c r="I17" s="4"/>
      <c r="J17" s="4"/>
      <c r="K17" s="4"/>
      <c r="L17" s="1"/>
      <c r="M17" s="4"/>
      <c r="N17" s="4"/>
    </row>
    <row r="18" spans="1:14" s="2" customFormat="1" ht="15.75">
      <c r="A18" s="121"/>
      <c r="B18" s="162"/>
      <c r="C18" s="103" t="s">
        <v>44</v>
      </c>
      <c r="D18" s="103" t="s">
        <v>43</v>
      </c>
      <c r="E18" s="61">
        <v>538</v>
      </c>
      <c r="F18" s="61"/>
      <c r="G18" s="4"/>
      <c r="H18" s="4"/>
      <c r="I18" s="4"/>
      <c r="J18" s="4"/>
      <c r="K18" s="4"/>
      <c r="L18" s="1"/>
      <c r="M18" s="4"/>
      <c r="N18" s="4"/>
    </row>
    <row r="19" spans="1:14" s="2" customFormat="1" ht="15.75">
      <c r="A19" s="121"/>
      <c r="B19" s="163"/>
      <c r="C19" s="2" t="s">
        <v>71</v>
      </c>
      <c r="D19" s="7" t="s">
        <v>72</v>
      </c>
      <c r="E19" s="61">
        <v>524</v>
      </c>
      <c r="F19" s="61">
        <v>1616</v>
      </c>
      <c r="G19" s="4"/>
      <c r="H19" s="4"/>
      <c r="I19" s="4"/>
      <c r="J19" s="4"/>
      <c r="K19" s="4"/>
      <c r="L19" s="1"/>
      <c r="M19" s="4"/>
      <c r="N19" s="4"/>
    </row>
    <row r="20" spans="1:14" s="2" customFormat="1" ht="15.75">
      <c r="A20" s="121"/>
      <c r="B20" s="163"/>
      <c r="C20" s="103"/>
      <c r="D20" s="103"/>
      <c r="E20" s="61"/>
      <c r="F20" s="61"/>
      <c r="G20" s="98"/>
      <c r="H20" s="4"/>
      <c r="I20" s="4"/>
      <c r="J20" s="4"/>
      <c r="K20" s="4"/>
      <c r="L20" s="1"/>
      <c r="M20" s="4"/>
      <c r="N20" s="4"/>
    </row>
    <row r="21" spans="1:14" s="2" customFormat="1" ht="15.75">
      <c r="A21" s="123">
        <v>4</v>
      </c>
      <c r="B21" s="163" t="s">
        <v>277</v>
      </c>
      <c r="C21" s="103" t="s">
        <v>48</v>
      </c>
      <c r="D21" s="103" t="s">
        <v>49</v>
      </c>
      <c r="E21" s="61">
        <v>539</v>
      </c>
      <c r="G21" s="4"/>
      <c r="H21" s="4"/>
      <c r="I21" s="4"/>
      <c r="J21" s="4"/>
      <c r="K21" s="4"/>
      <c r="L21" s="1"/>
      <c r="M21" s="4"/>
      <c r="N21" s="4"/>
    </row>
    <row r="22" spans="1:14" s="2" customFormat="1" ht="15.75">
      <c r="A22" s="123"/>
      <c r="B22" s="163"/>
      <c r="C22" s="2" t="s">
        <v>257</v>
      </c>
      <c r="D22" s="7" t="s">
        <v>258</v>
      </c>
      <c r="E22" s="61">
        <v>538</v>
      </c>
      <c r="F22" s="61"/>
      <c r="G22" s="4"/>
      <c r="H22" s="4"/>
      <c r="I22" s="4"/>
      <c r="J22" s="4"/>
      <c r="K22" s="4"/>
      <c r="L22" s="1"/>
      <c r="M22" s="4"/>
      <c r="N22" s="4"/>
    </row>
    <row r="23" spans="1:14" s="2" customFormat="1" ht="15.75">
      <c r="A23" s="123"/>
      <c r="B23" s="163"/>
      <c r="C23" s="103" t="s">
        <v>142</v>
      </c>
      <c r="D23" s="103" t="s">
        <v>262</v>
      </c>
      <c r="E23" s="61">
        <v>528</v>
      </c>
      <c r="F23" s="61">
        <v>1605</v>
      </c>
      <c r="G23" s="4"/>
      <c r="H23" s="4"/>
      <c r="I23" s="4"/>
      <c r="J23" s="4"/>
      <c r="K23" s="4"/>
      <c r="L23" s="1"/>
      <c r="M23" s="4"/>
      <c r="N23" s="4"/>
    </row>
    <row r="24" spans="1:14" s="2" customFormat="1" ht="15.75">
      <c r="A24" s="123"/>
      <c r="B24" s="163"/>
      <c r="F24" s="61"/>
      <c r="G24" s="4"/>
      <c r="H24" s="4"/>
      <c r="I24" s="4"/>
      <c r="J24" s="4"/>
      <c r="K24" s="4"/>
      <c r="L24" s="1"/>
      <c r="M24" s="4"/>
      <c r="N24" s="4"/>
    </row>
    <row r="25" spans="1:14" s="2" customFormat="1" ht="15.75">
      <c r="A25" s="123">
        <v>5</v>
      </c>
      <c r="B25" s="163" t="s">
        <v>67</v>
      </c>
      <c r="C25" s="114" t="s">
        <v>287</v>
      </c>
      <c r="D25" s="103" t="s">
        <v>251</v>
      </c>
      <c r="E25" s="61">
        <v>542</v>
      </c>
      <c r="F25" s="61"/>
      <c r="G25" s="4"/>
      <c r="H25" s="4"/>
      <c r="I25" s="4"/>
      <c r="J25" s="4"/>
      <c r="K25" s="4"/>
      <c r="L25" s="1"/>
      <c r="M25" s="4"/>
      <c r="N25" s="4"/>
    </row>
    <row r="26" spans="1:14" s="2" customFormat="1" ht="15.75">
      <c r="A26" s="123"/>
      <c r="B26" s="163"/>
      <c r="C26" s="114" t="s">
        <v>289</v>
      </c>
      <c r="D26" s="103" t="s">
        <v>290</v>
      </c>
      <c r="E26" s="61">
        <v>525</v>
      </c>
      <c r="F26" s="61"/>
      <c r="G26" s="4"/>
      <c r="H26" s="4"/>
      <c r="I26" s="4"/>
      <c r="J26" s="4"/>
      <c r="K26" s="4"/>
      <c r="L26" s="1"/>
      <c r="M26" s="4"/>
      <c r="N26" s="4"/>
    </row>
    <row r="27" spans="1:14" s="2" customFormat="1" ht="15.75">
      <c r="A27" s="123"/>
      <c r="B27" s="163"/>
      <c r="C27" s="114" t="s">
        <v>69</v>
      </c>
      <c r="D27" s="103" t="s">
        <v>70</v>
      </c>
      <c r="E27" s="61">
        <v>506</v>
      </c>
      <c r="F27" s="61">
        <v>1573</v>
      </c>
      <c r="G27" s="4"/>
      <c r="H27" s="4"/>
      <c r="I27" s="4"/>
      <c r="J27" s="4"/>
      <c r="K27" s="4"/>
      <c r="L27" s="1"/>
      <c r="M27" s="4"/>
      <c r="N27" s="4"/>
    </row>
    <row r="28" spans="1:14" s="2" customFormat="1" ht="15.75">
      <c r="A28" s="123"/>
      <c r="B28" s="163"/>
      <c r="D28" s="7"/>
      <c r="E28" s="61"/>
      <c r="G28" s="4"/>
      <c r="H28" s="4"/>
      <c r="I28" s="4"/>
      <c r="J28" s="4"/>
      <c r="K28" s="4"/>
      <c r="L28" s="1"/>
      <c r="M28" s="4"/>
      <c r="N28" s="4"/>
    </row>
    <row r="29" spans="1:14" s="2" customFormat="1" ht="15.75">
      <c r="A29" s="123">
        <v>6</v>
      </c>
      <c r="B29" s="163" t="s">
        <v>52</v>
      </c>
      <c r="C29" s="114" t="s">
        <v>50</v>
      </c>
      <c r="D29" s="103" t="s">
        <v>51</v>
      </c>
      <c r="E29" s="61">
        <v>574</v>
      </c>
      <c r="F29" s="61"/>
      <c r="G29" s="4"/>
      <c r="H29" s="4"/>
      <c r="I29" s="4"/>
      <c r="J29" s="4"/>
      <c r="K29" s="4"/>
      <c r="L29" s="1"/>
      <c r="M29" s="4"/>
      <c r="N29" s="4"/>
    </row>
    <row r="30" spans="1:14" s="2" customFormat="1" ht="15.75">
      <c r="A30" s="123"/>
      <c r="B30" s="5"/>
      <c r="C30" s="114" t="s">
        <v>253</v>
      </c>
      <c r="D30" s="103" t="s">
        <v>254</v>
      </c>
      <c r="E30" s="61">
        <v>549</v>
      </c>
      <c r="F30" s="61"/>
      <c r="G30" s="4"/>
      <c r="H30" s="4"/>
      <c r="I30" s="4"/>
      <c r="J30" s="4"/>
      <c r="K30" s="4"/>
      <c r="L30" s="1"/>
      <c r="M30" s="4"/>
      <c r="N30" s="4"/>
    </row>
    <row r="31" spans="1:14" s="2" customFormat="1" ht="15.75">
      <c r="A31" s="123"/>
      <c r="B31" s="5"/>
      <c r="C31" s="114" t="s">
        <v>260</v>
      </c>
      <c r="D31" s="103" t="s">
        <v>261</v>
      </c>
      <c r="E31" s="61">
        <v>442</v>
      </c>
      <c r="F31" s="61">
        <v>1565</v>
      </c>
      <c r="G31" s="4"/>
      <c r="H31" s="4"/>
      <c r="I31" s="4"/>
      <c r="J31" s="4"/>
      <c r="K31" s="4"/>
      <c r="L31" s="1"/>
      <c r="M31" s="4"/>
      <c r="N31" s="4"/>
    </row>
    <row r="32" spans="1:14" s="2" customFormat="1" ht="15.75">
      <c r="A32" s="123"/>
      <c r="F32" s="61"/>
      <c r="G32" s="4"/>
      <c r="H32" s="4"/>
      <c r="I32" s="4"/>
      <c r="J32" s="4"/>
      <c r="K32" s="4"/>
      <c r="L32" s="1"/>
      <c r="M32" s="4"/>
      <c r="N32" s="4"/>
    </row>
    <row r="33" spans="1:14" s="2" customFormat="1" ht="15.75">
      <c r="A33" s="123">
        <v>7</v>
      </c>
      <c r="B33" s="163" t="s">
        <v>42</v>
      </c>
      <c r="C33" s="114" t="s">
        <v>212</v>
      </c>
      <c r="D33" s="103" t="s">
        <v>269</v>
      </c>
      <c r="E33" s="61">
        <v>525</v>
      </c>
      <c r="F33" s="61"/>
      <c r="G33" s="4"/>
      <c r="H33" s="4"/>
      <c r="I33" s="4"/>
      <c r="J33" s="4"/>
      <c r="K33" s="4"/>
      <c r="L33" s="1"/>
      <c r="M33" s="4"/>
      <c r="N33" s="4"/>
    </row>
    <row r="34" spans="1:14" s="2" customFormat="1" ht="15.75">
      <c r="A34" s="123"/>
      <c r="B34"/>
      <c r="C34" s="114" t="s">
        <v>113</v>
      </c>
      <c r="D34" s="103" t="s">
        <v>114</v>
      </c>
      <c r="E34" s="61">
        <v>521</v>
      </c>
      <c r="F34" s="61"/>
      <c r="G34" s="4"/>
      <c r="H34" s="4"/>
      <c r="I34" s="4"/>
      <c r="J34" s="4"/>
      <c r="K34" s="4"/>
      <c r="L34" s="1"/>
      <c r="M34" s="4"/>
      <c r="N34" s="4"/>
    </row>
    <row r="35" spans="1:14" s="2" customFormat="1" ht="15.75">
      <c r="A35" s="123"/>
      <c r="B35"/>
      <c r="C35" s="114" t="s">
        <v>173</v>
      </c>
      <c r="D35" s="103" t="s">
        <v>266</v>
      </c>
      <c r="E35" s="61">
        <v>500</v>
      </c>
      <c r="F35" s="61">
        <v>1546</v>
      </c>
      <c r="G35" s="4"/>
      <c r="H35" s="4"/>
      <c r="I35" s="4"/>
      <c r="J35" s="4"/>
      <c r="K35" s="4"/>
      <c r="L35" s="1"/>
      <c r="M35" s="4"/>
      <c r="N35" s="4"/>
    </row>
    <row r="36" spans="1:14" s="2" customFormat="1" ht="15.75">
      <c r="A36" s="123"/>
      <c r="B36" s="163"/>
      <c r="C36" s="114"/>
      <c r="D36" s="115"/>
      <c r="E36" s="117"/>
      <c r="F36" s="4"/>
      <c r="G36" s="4"/>
      <c r="H36" s="4"/>
      <c r="I36" s="4"/>
      <c r="J36" s="4"/>
      <c r="K36" s="4"/>
      <c r="L36" s="1"/>
      <c r="M36" s="4"/>
      <c r="N36" s="4"/>
    </row>
    <row r="37" spans="1:14" s="2" customFormat="1" ht="15.75">
      <c r="A37" s="123">
        <v>8</v>
      </c>
      <c r="B37" s="163" t="s">
        <v>75</v>
      </c>
      <c r="C37" s="114" t="s">
        <v>95</v>
      </c>
      <c r="D37" s="103" t="s">
        <v>96</v>
      </c>
      <c r="E37" s="61">
        <v>522</v>
      </c>
      <c r="F37" s="61"/>
      <c r="G37" s="4"/>
      <c r="H37" s="4"/>
      <c r="I37" s="4"/>
      <c r="J37" s="4"/>
      <c r="K37" s="4"/>
      <c r="L37" s="1"/>
      <c r="M37" s="4"/>
      <c r="N37" s="4"/>
    </row>
    <row r="38" spans="1:14" s="2" customFormat="1" ht="15.75">
      <c r="A38" s="123"/>
      <c r="B38" s="163"/>
      <c r="C38" s="114" t="s">
        <v>226</v>
      </c>
      <c r="D38" s="103" t="s">
        <v>185</v>
      </c>
      <c r="E38" s="61">
        <v>505</v>
      </c>
      <c r="F38" s="61"/>
      <c r="G38" s="4"/>
      <c r="H38" s="4"/>
      <c r="I38" s="4"/>
      <c r="J38" s="4"/>
      <c r="K38" s="4"/>
      <c r="L38" s="1"/>
      <c r="M38" s="4"/>
      <c r="N38" s="4"/>
    </row>
    <row r="39" spans="1:14" s="2" customFormat="1" ht="15.75">
      <c r="A39" s="123"/>
      <c r="B39" s="163"/>
      <c r="C39" s="114" t="s">
        <v>140</v>
      </c>
      <c r="D39" s="103" t="s">
        <v>141</v>
      </c>
      <c r="E39" s="61">
        <v>504</v>
      </c>
      <c r="F39" s="61">
        <v>1531</v>
      </c>
      <c r="G39" s="4"/>
      <c r="H39" s="4"/>
      <c r="I39" s="4"/>
      <c r="J39" s="4"/>
      <c r="K39" s="4"/>
      <c r="L39" s="1"/>
      <c r="M39" s="4"/>
      <c r="N39" s="4"/>
    </row>
    <row r="40" spans="1:14" s="2" customFormat="1" ht="15.75">
      <c r="A40" s="123"/>
      <c r="B40" s="163"/>
      <c r="C40" s="114"/>
      <c r="D40" s="103"/>
      <c r="E40" s="61"/>
      <c r="F40" s="61"/>
      <c r="G40" s="4"/>
      <c r="H40" s="4"/>
      <c r="I40" s="4"/>
      <c r="J40" s="4"/>
      <c r="K40" s="4"/>
      <c r="L40" s="1"/>
      <c r="M40" s="4"/>
      <c r="N40" s="4"/>
    </row>
    <row r="41" spans="1:14" s="2" customFormat="1" ht="15.75">
      <c r="A41" s="123">
        <v>9</v>
      </c>
      <c r="B41" s="163" t="s">
        <v>63</v>
      </c>
      <c r="C41" s="114" t="s">
        <v>191</v>
      </c>
      <c r="D41" s="103" t="s">
        <v>288</v>
      </c>
      <c r="E41" s="61">
        <v>526</v>
      </c>
      <c r="F41" s="61"/>
      <c r="G41" s="4"/>
      <c r="H41" s="4"/>
      <c r="I41" s="4"/>
      <c r="J41" s="4"/>
      <c r="K41" s="4"/>
      <c r="L41" s="1"/>
      <c r="M41" s="4"/>
      <c r="N41" s="4"/>
    </row>
    <row r="42" spans="1:14" s="2" customFormat="1" ht="15.75">
      <c r="A42" s="123"/>
      <c r="B42" s="163"/>
      <c r="C42" s="114" t="s">
        <v>101</v>
      </c>
      <c r="D42" s="103" t="s">
        <v>102</v>
      </c>
      <c r="E42" s="61">
        <v>493</v>
      </c>
      <c r="F42" s="61"/>
      <c r="G42" s="4"/>
      <c r="H42" s="4"/>
      <c r="I42" s="4"/>
      <c r="J42" s="4"/>
      <c r="K42" s="4"/>
      <c r="L42" s="1"/>
      <c r="M42" s="4"/>
      <c r="N42" s="4"/>
    </row>
    <row r="43" spans="1:14" s="2" customFormat="1" ht="15.75">
      <c r="A43" s="123"/>
      <c r="B43" s="163"/>
      <c r="C43" s="114" t="s">
        <v>57</v>
      </c>
      <c r="D43" s="103" t="s">
        <v>250</v>
      </c>
      <c r="E43" s="61">
        <v>446</v>
      </c>
      <c r="F43" s="61">
        <v>1465</v>
      </c>
      <c r="G43" s="4"/>
      <c r="H43" s="4"/>
      <c r="I43" s="4"/>
      <c r="J43" s="4"/>
      <c r="K43" s="4"/>
      <c r="L43" s="1"/>
      <c r="M43" s="4"/>
      <c r="N43" s="4"/>
    </row>
    <row r="44" spans="6:14" s="2" customFormat="1" ht="15.75">
      <c r="F44" s="4"/>
      <c r="G44" s="4"/>
      <c r="H44" s="4"/>
      <c r="I44" s="4"/>
      <c r="J44" s="4"/>
      <c r="K44" s="4"/>
      <c r="L44" s="1"/>
      <c r="M44" s="4"/>
      <c r="N44" s="4"/>
    </row>
    <row r="45" spans="6:14" s="2" customFormat="1" ht="15.75">
      <c r="F45" s="4"/>
      <c r="G45" s="4"/>
      <c r="H45" s="4"/>
      <c r="I45" s="4"/>
      <c r="J45" s="4"/>
      <c r="K45" s="4"/>
      <c r="L45" s="1"/>
      <c r="M45" s="4"/>
      <c r="N45" s="4"/>
    </row>
    <row r="46" spans="6:14" s="2" customFormat="1" ht="15.75">
      <c r="F46" s="4"/>
      <c r="G46" s="4"/>
      <c r="H46" s="4"/>
      <c r="I46" s="4"/>
      <c r="J46" s="4"/>
      <c r="K46" s="4"/>
      <c r="L46" s="1"/>
      <c r="M46" s="4"/>
      <c r="N46" s="4"/>
    </row>
    <row r="47" spans="1:14" s="2" customFormat="1" ht="15.75">
      <c r="A47" s="165"/>
      <c r="B47" s="5"/>
      <c r="D47" s="4"/>
      <c r="E47" s="61"/>
      <c r="F47" s="4"/>
      <c r="G47" s="4"/>
      <c r="H47" s="4"/>
      <c r="I47" s="4"/>
      <c r="J47" s="4"/>
      <c r="K47" s="4"/>
      <c r="L47" s="1"/>
      <c r="M47" s="4"/>
      <c r="N47" s="4"/>
    </row>
    <row r="48" spans="1:14" s="2" customFormat="1" ht="15.75">
      <c r="A48" s="4"/>
      <c r="D48" s="4"/>
      <c r="F48" s="4"/>
      <c r="G48" s="4"/>
      <c r="H48" s="4"/>
      <c r="I48" s="4"/>
      <c r="J48" s="4"/>
      <c r="K48" s="4"/>
      <c r="L48" s="1"/>
      <c r="M48" s="4"/>
      <c r="N48" s="4"/>
    </row>
  </sheetData>
  <sheetProtection/>
  <mergeCells count="4">
    <mergeCell ref="F5:G5"/>
    <mergeCell ref="H5:I5"/>
    <mergeCell ref="J5:L5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4">
      <selection activeCell="P6" sqref="P6:P12"/>
    </sheetView>
  </sheetViews>
  <sheetFormatPr defaultColWidth="8.8515625" defaultRowHeight="12.75"/>
  <cols>
    <col min="1" max="1" width="5.7109375" style="2" customWidth="1"/>
    <col min="2" max="2" width="10.57421875" style="2" customWidth="1"/>
    <col min="3" max="3" width="17.00390625" style="2" bestFit="1" customWidth="1"/>
    <col min="4" max="4" width="5.57421875" style="2" bestFit="1" customWidth="1"/>
    <col min="5" max="5" width="12.140625" style="2" customWidth="1"/>
    <col min="6" max="6" width="3.7109375" style="4" bestFit="1" customWidth="1"/>
    <col min="7" max="8" width="3.8515625" style="4" customWidth="1"/>
    <col min="9" max="9" width="4.421875" style="4" bestFit="1" customWidth="1"/>
    <col min="10" max="11" width="3.7109375" style="4" customWidth="1"/>
    <col min="12" max="12" width="4.00390625" style="4" bestFit="1" customWidth="1"/>
    <col min="13" max="13" width="4.421875" style="4" bestFit="1" customWidth="1"/>
    <col min="14" max="15" width="4.8515625" style="4" customWidth="1"/>
    <col min="16" max="16" width="4.421875" style="4" customWidth="1"/>
    <col min="17" max="16384" width="8.8515625" style="2" customWidth="1"/>
  </cols>
  <sheetData>
    <row r="1" spans="1:15" ht="18.75">
      <c r="A1" s="174" t="s">
        <v>241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2"/>
    </row>
    <row r="2" spans="1:14" ht="15.75">
      <c r="A2" s="7" t="s">
        <v>36</v>
      </c>
      <c r="B2" s="4"/>
      <c r="D2" s="4"/>
      <c r="K2" s="108"/>
      <c r="L2" s="108"/>
      <c r="N2" s="108" t="s">
        <v>243</v>
      </c>
    </row>
    <row r="3" spans="1:16" ht="15.75">
      <c r="A3" s="60" t="s">
        <v>37</v>
      </c>
      <c r="B3" s="60"/>
      <c r="C3" s="60"/>
      <c r="D3" s="60"/>
      <c r="E3" s="60"/>
      <c r="G3" s="7"/>
      <c r="H3" s="7"/>
      <c r="J3" s="7"/>
      <c r="K3" s="7"/>
      <c r="L3" s="7"/>
      <c r="M3" s="7"/>
      <c r="O3" s="3"/>
      <c r="P3" s="3"/>
    </row>
    <row r="4" spans="1:16" ht="15.75">
      <c r="A4" s="1"/>
      <c r="B4" s="1"/>
      <c r="C4" s="1"/>
      <c r="D4" s="1"/>
      <c r="E4" s="98" t="s">
        <v>125</v>
      </c>
      <c r="O4" s="3"/>
      <c r="P4" s="3"/>
    </row>
    <row r="5" spans="1:17" s="6" customFormat="1" ht="15.75">
      <c r="A5" s="96" t="s">
        <v>1</v>
      </c>
      <c r="B5" s="176" t="s">
        <v>2</v>
      </c>
      <c r="C5" s="176"/>
      <c r="D5" s="96" t="s">
        <v>7</v>
      </c>
      <c r="E5" s="97" t="s">
        <v>0</v>
      </c>
      <c r="F5" s="176" t="s">
        <v>8</v>
      </c>
      <c r="G5" s="176"/>
      <c r="H5" s="176"/>
      <c r="I5" s="176"/>
      <c r="J5" s="176" t="s">
        <v>9</v>
      </c>
      <c r="K5" s="176"/>
      <c r="L5" s="176"/>
      <c r="M5" s="176"/>
      <c r="N5" s="99" t="s">
        <v>91</v>
      </c>
      <c r="O5" s="101" t="s">
        <v>121</v>
      </c>
      <c r="P5" s="101" t="s">
        <v>363</v>
      </c>
      <c r="Q5" s="2"/>
    </row>
    <row r="6" spans="1:16" s="6" customFormat="1" ht="15.75">
      <c r="A6" s="9" t="s">
        <v>4</v>
      </c>
      <c r="B6" s="135" t="s">
        <v>50</v>
      </c>
      <c r="C6" s="135" t="s">
        <v>51</v>
      </c>
      <c r="D6" s="136">
        <v>1976</v>
      </c>
      <c r="E6" s="136" t="s">
        <v>52</v>
      </c>
      <c r="F6" s="136">
        <v>92</v>
      </c>
      <c r="G6" s="136">
        <v>96</v>
      </c>
      <c r="H6" s="136">
        <v>98</v>
      </c>
      <c r="I6" s="135">
        <v>286</v>
      </c>
      <c r="J6" s="136">
        <v>99</v>
      </c>
      <c r="K6" s="136">
        <v>99</v>
      </c>
      <c r="L6" s="136">
        <v>98</v>
      </c>
      <c r="M6" s="135">
        <v>296</v>
      </c>
      <c r="N6" s="137">
        <v>582</v>
      </c>
      <c r="O6" s="115" t="s">
        <v>295</v>
      </c>
      <c r="P6" s="102">
        <v>12</v>
      </c>
    </row>
    <row r="7" spans="1:16" s="6" customFormat="1" ht="15.75">
      <c r="A7" s="9" t="s">
        <v>5</v>
      </c>
      <c r="B7" s="71" t="s">
        <v>60</v>
      </c>
      <c r="C7" s="71" t="s">
        <v>68</v>
      </c>
      <c r="D7" s="103">
        <v>1993</v>
      </c>
      <c r="E7" s="103" t="s">
        <v>92</v>
      </c>
      <c r="F7" s="103">
        <v>97</v>
      </c>
      <c r="G7" s="103">
        <v>95</v>
      </c>
      <c r="H7" s="103">
        <v>97</v>
      </c>
      <c r="I7" s="71">
        <v>289</v>
      </c>
      <c r="J7" s="103">
        <v>98</v>
      </c>
      <c r="K7" s="103">
        <v>99</v>
      </c>
      <c r="L7" s="103">
        <v>95</v>
      </c>
      <c r="M7" s="71">
        <v>292</v>
      </c>
      <c r="N7" s="9">
        <v>581</v>
      </c>
      <c r="O7" s="115" t="s">
        <v>295</v>
      </c>
      <c r="P7" s="102">
        <v>10</v>
      </c>
    </row>
    <row r="8" spans="1:16" ht="15.75">
      <c r="A8" s="9" t="s">
        <v>6</v>
      </c>
      <c r="B8" s="71" t="s">
        <v>98</v>
      </c>
      <c r="C8" s="71" t="s">
        <v>99</v>
      </c>
      <c r="D8" s="103">
        <v>1983</v>
      </c>
      <c r="E8" s="103" t="s">
        <v>41</v>
      </c>
      <c r="F8" s="103">
        <v>95</v>
      </c>
      <c r="G8" s="103">
        <v>95</v>
      </c>
      <c r="H8" s="103">
        <v>95</v>
      </c>
      <c r="I8" s="71">
        <v>285</v>
      </c>
      <c r="J8" s="103">
        <v>97</v>
      </c>
      <c r="K8" s="103">
        <v>97</v>
      </c>
      <c r="L8" s="103">
        <v>94</v>
      </c>
      <c r="M8" s="71">
        <v>288</v>
      </c>
      <c r="N8" s="9">
        <v>573</v>
      </c>
      <c r="O8" s="115" t="s">
        <v>4</v>
      </c>
      <c r="P8" s="102">
        <v>8</v>
      </c>
    </row>
    <row r="9" spans="1:16" ht="15.75">
      <c r="A9" s="10">
        <v>4</v>
      </c>
      <c r="B9" s="103" t="s">
        <v>287</v>
      </c>
      <c r="C9" s="103" t="s">
        <v>251</v>
      </c>
      <c r="D9" s="103">
        <v>1961</v>
      </c>
      <c r="E9" s="103" t="s">
        <v>67</v>
      </c>
      <c r="F9" s="103">
        <v>93</v>
      </c>
      <c r="G9" s="103">
        <v>91</v>
      </c>
      <c r="H9" s="103">
        <v>95</v>
      </c>
      <c r="I9" s="71">
        <v>279</v>
      </c>
      <c r="J9" s="103">
        <v>95</v>
      </c>
      <c r="K9" s="103">
        <v>96</v>
      </c>
      <c r="L9" s="103">
        <v>99</v>
      </c>
      <c r="M9" s="71">
        <v>290</v>
      </c>
      <c r="N9" s="9">
        <v>569</v>
      </c>
      <c r="O9" s="115" t="s">
        <v>4</v>
      </c>
      <c r="P9" s="115">
        <v>7</v>
      </c>
    </row>
    <row r="10" spans="1:16" ht="15.75">
      <c r="A10" s="10">
        <v>5</v>
      </c>
      <c r="B10" s="103" t="s">
        <v>44</v>
      </c>
      <c r="C10" s="103" t="s">
        <v>43</v>
      </c>
      <c r="D10" s="103">
        <v>1970</v>
      </c>
      <c r="E10" s="103" t="s">
        <v>40</v>
      </c>
      <c r="F10" s="103">
        <v>93</v>
      </c>
      <c r="G10" s="103">
        <v>96</v>
      </c>
      <c r="H10" s="103">
        <v>93</v>
      </c>
      <c r="I10" s="71">
        <v>282</v>
      </c>
      <c r="J10" s="103">
        <v>96</v>
      </c>
      <c r="K10" s="103">
        <v>97</v>
      </c>
      <c r="L10" s="103">
        <v>92</v>
      </c>
      <c r="M10" s="71">
        <v>285</v>
      </c>
      <c r="N10" s="9">
        <v>567</v>
      </c>
      <c r="O10" s="115" t="s">
        <v>4</v>
      </c>
      <c r="P10" s="173">
        <v>6</v>
      </c>
    </row>
    <row r="11" spans="1:16" ht="15.75">
      <c r="A11" s="10">
        <v>6</v>
      </c>
      <c r="B11" s="103" t="s">
        <v>257</v>
      </c>
      <c r="C11" s="103" t="s">
        <v>258</v>
      </c>
      <c r="D11" s="103">
        <v>1973</v>
      </c>
      <c r="E11" s="103" t="s">
        <v>92</v>
      </c>
      <c r="F11" s="103">
        <v>95</v>
      </c>
      <c r="G11" s="103">
        <v>96</v>
      </c>
      <c r="H11" s="103">
        <v>98</v>
      </c>
      <c r="I11" s="71">
        <v>289</v>
      </c>
      <c r="J11" s="103">
        <v>88</v>
      </c>
      <c r="K11" s="103">
        <v>92</v>
      </c>
      <c r="L11" s="103">
        <v>96</v>
      </c>
      <c r="M11" s="71">
        <v>276</v>
      </c>
      <c r="N11" s="9">
        <v>565</v>
      </c>
      <c r="O11" s="115" t="s">
        <v>4</v>
      </c>
      <c r="P11" s="173">
        <v>5</v>
      </c>
    </row>
    <row r="12" spans="1:16" ht="15.75">
      <c r="A12" s="10">
        <v>7</v>
      </c>
      <c r="B12" s="103" t="s">
        <v>45</v>
      </c>
      <c r="C12" s="103" t="s">
        <v>56</v>
      </c>
      <c r="D12" s="103">
        <v>1967</v>
      </c>
      <c r="E12" s="103" t="s">
        <v>41</v>
      </c>
      <c r="F12" s="103">
        <v>95</v>
      </c>
      <c r="G12" s="103">
        <v>94</v>
      </c>
      <c r="H12" s="103">
        <v>92</v>
      </c>
      <c r="I12" s="71">
        <v>281</v>
      </c>
      <c r="J12" s="103">
        <v>94</v>
      </c>
      <c r="K12" s="103">
        <v>93</v>
      </c>
      <c r="L12" s="103">
        <v>96</v>
      </c>
      <c r="M12" s="71">
        <v>283</v>
      </c>
      <c r="N12" s="9">
        <v>564</v>
      </c>
      <c r="O12" s="115" t="s">
        <v>4</v>
      </c>
      <c r="P12" s="173">
        <v>4</v>
      </c>
    </row>
    <row r="13" spans="1:16" ht="15.75">
      <c r="A13" s="10">
        <v>8</v>
      </c>
      <c r="B13" s="103" t="s">
        <v>55</v>
      </c>
      <c r="C13" s="103" t="s">
        <v>234</v>
      </c>
      <c r="D13" s="103">
        <v>1972</v>
      </c>
      <c r="E13" s="103" t="s">
        <v>40</v>
      </c>
      <c r="F13" s="103">
        <v>94</v>
      </c>
      <c r="G13" s="103">
        <v>91</v>
      </c>
      <c r="H13" s="103">
        <v>92</v>
      </c>
      <c r="I13" s="71">
        <v>277</v>
      </c>
      <c r="J13" s="103">
        <v>91</v>
      </c>
      <c r="K13" s="103">
        <v>92</v>
      </c>
      <c r="L13" s="103">
        <v>96</v>
      </c>
      <c r="M13" s="71">
        <v>279</v>
      </c>
      <c r="N13" s="9">
        <v>556</v>
      </c>
      <c r="O13" s="115" t="s">
        <v>4</v>
      </c>
      <c r="P13" s="173">
        <v>2</v>
      </c>
    </row>
    <row r="14" spans="1:16" ht="15.75">
      <c r="A14" s="10">
        <v>9</v>
      </c>
      <c r="B14" s="103" t="s">
        <v>289</v>
      </c>
      <c r="C14" s="103" t="s">
        <v>290</v>
      </c>
      <c r="D14" s="103">
        <v>1992</v>
      </c>
      <c r="E14" s="103" t="s">
        <v>67</v>
      </c>
      <c r="F14" s="103">
        <v>89</v>
      </c>
      <c r="G14" s="103">
        <v>90</v>
      </c>
      <c r="H14" s="103">
        <v>92</v>
      </c>
      <c r="I14" s="71">
        <v>271</v>
      </c>
      <c r="J14" s="103">
        <v>92</v>
      </c>
      <c r="K14" s="103">
        <v>96</v>
      </c>
      <c r="L14" s="103">
        <v>94</v>
      </c>
      <c r="M14" s="71">
        <v>282</v>
      </c>
      <c r="N14" s="9">
        <v>553</v>
      </c>
      <c r="O14" s="115" t="s">
        <v>5</v>
      </c>
      <c r="P14" s="173">
        <v>1</v>
      </c>
    </row>
    <row r="15" spans="1:16" ht="15.75">
      <c r="A15" s="10">
        <v>10</v>
      </c>
      <c r="B15" s="103" t="s">
        <v>61</v>
      </c>
      <c r="C15" s="103" t="s">
        <v>62</v>
      </c>
      <c r="D15" s="103">
        <v>1985</v>
      </c>
      <c r="E15" s="103" t="s">
        <v>73</v>
      </c>
      <c r="F15" s="103">
        <v>88</v>
      </c>
      <c r="G15" s="103">
        <v>92</v>
      </c>
      <c r="H15" s="103">
        <v>94</v>
      </c>
      <c r="I15" s="71">
        <v>274</v>
      </c>
      <c r="J15" s="103">
        <v>93</v>
      </c>
      <c r="K15" s="103">
        <v>96</v>
      </c>
      <c r="L15" s="103">
        <v>90</v>
      </c>
      <c r="M15" s="71">
        <v>279</v>
      </c>
      <c r="N15" s="9">
        <v>553</v>
      </c>
      <c r="O15" s="115" t="s">
        <v>5</v>
      </c>
      <c r="P15" s="115"/>
    </row>
    <row r="16" spans="1:16" ht="15.75">
      <c r="A16" s="10">
        <v>11</v>
      </c>
      <c r="B16" s="103" t="s">
        <v>53</v>
      </c>
      <c r="C16" s="103" t="s">
        <v>54</v>
      </c>
      <c r="D16" s="103">
        <v>1977</v>
      </c>
      <c r="E16" s="103" t="s">
        <v>92</v>
      </c>
      <c r="F16" s="103">
        <v>96</v>
      </c>
      <c r="G16" s="103">
        <v>88</v>
      </c>
      <c r="H16" s="103">
        <v>91</v>
      </c>
      <c r="I16" s="71">
        <v>275</v>
      </c>
      <c r="J16" s="103">
        <v>90</v>
      </c>
      <c r="K16" s="103">
        <v>93</v>
      </c>
      <c r="L16" s="103">
        <v>93</v>
      </c>
      <c r="M16" s="71">
        <v>276</v>
      </c>
      <c r="N16" s="9">
        <v>551</v>
      </c>
      <c r="O16" s="115" t="s">
        <v>5</v>
      </c>
      <c r="P16" s="71"/>
    </row>
    <row r="17" spans="1:16" ht="15.75">
      <c r="A17" s="10">
        <v>12</v>
      </c>
      <c r="B17" s="103" t="s">
        <v>140</v>
      </c>
      <c r="C17" s="103" t="s">
        <v>141</v>
      </c>
      <c r="D17" s="103">
        <v>1971</v>
      </c>
      <c r="E17" s="103" t="s">
        <v>41</v>
      </c>
      <c r="F17" s="103">
        <v>85</v>
      </c>
      <c r="G17" s="103">
        <v>97</v>
      </c>
      <c r="H17" s="103">
        <v>89</v>
      </c>
      <c r="I17" s="71">
        <v>271</v>
      </c>
      <c r="J17" s="103">
        <v>96</v>
      </c>
      <c r="K17" s="103">
        <v>96</v>
      </c>
      <c r="L17" s="103">
        <v>84</v>
      </c>
      <c r="M17" s="71">
        <v>276</v>
      </c>
      <c r="N17" s="9">
        <v>547</v>
      </c>
      <c r="O17" s="115" t="s">
        <v>5</v>
      </c>
      <c r="P17" s="71"/>
    </row>
    <row r="18" spans="1:16" ht="15.75">
      <c r="A18" s="10">
        <v>13</v>
      </c>
      <c r="B18" s="103" t="s">
        <v>191</v>
      </c>
      <c r="C18" s="103" t="s">
        <v>288</v>
      </c>
      <c r="D18" s="103">
        <v>1972</v>
      </c>
      <c r="E18" s="103" t="s">
        <v>63</v>
      </c>
      <c r="F18" s="103">
        <v>93</v>
      </c>
      <c r="G18" s="103">
        <v>95</v>
      </c>
      <c r="H18" s="103">
        <v>92</v>
      </c>
      <c r="I18" s="71">
        <v>280</v>
      </c>
      <c r="J18" s="103">
        <v>84</v>
      </c>
      <c r="K18" s="103">
        <v>89</v>
      </c>
      <c r="L18" s="103">
        <v>92</v>
      </c>
      <c r="M18" s="71">
        <v>265</v>
      </c>
      <c r="N18" s="9">
        <v>545</v>
      </c>
      <c r="O18" s="115" t="s">
        <v>5</v>
      </c>
      <c r="P18" s="71"/>
    </row>
    <row r="19" spans="1:16" ht="15.75">
      <c r="A19" s="10">
        <v>14</v>
      </c>
      <c r="B19" s="103" t="s">
        <v>48</v>
      </c>
      <c r="C19" s="103" t="s">
        <v>49</v>
      </c>
      <c r="D19" s="103">
        <v>1988</v>
      </c>
      <c r="E19" s="103" t="s">
        <v>92</v>
      </c>
      <c r="F19" s="103">
        <v>78</v>
      </c>
      <c r="G19" s="103">
        <v>85</v>
      </c>
      <c r="H19" s="103">
        <v>93</v>
      </c>
      <c r="I19" s="71">
        <v>256</v>
      </c>
      <c r="J19" s="103">
        <v>97</v>
      </c>
      <c r="K19" s="103">
        <v>95</v>
      </c>
      <c r="L19" s="103">
        <v>96</v>
      </c>
      <c r="M19" s="71">
        <v>288</v>
      </c>
      <c r="N19" s="9">
        <v>544</v>
      </c>
      <c r="O19" s="115" t="s">
        <v>5</v>
      </c>
      <c r="P19" s="71"/>
    </row>
    <row r="20" spans="1:16" ht="15.75">
      <c r="A20" s="10">
        <v>15</v>
      </c>
      <c r="B20" s="103" t="s">
        <v>97</v>
      </c>
      <c r="C20" s="103" t="s">
        <v>256</v>
      </c>
      <c r="D20" s="103">
        <v>1978</v>
      </c>
      <c r="E20" s="103" t="s">
        <v>41</v>
      </c>
      <c r="F20" s="103">
        <v>94</v>
      </c>
      <c r="G20" s="103">
        <v>92</v>
      </c>
      <c r="H20" s="103">
        <v>92</v>
      </c>
      <c r="I20" s="71">
        <v>278</v>
      </c>
      <c r="J20" s="103">
        <v>83</v>
      </c>
      <c r="K20" s="103">
        <v>90</v>
      </c>
      <c r="L20" s="103">
        <v>91</v>
      </c>
      <c r="M20" s="71">
        <v>264</v>
      </c>
      <c r="N20" s="9">
        <v>542</v>
      </c>
      <c r="O20" s="115" t="s">
        <v>5</v>
      </c>
      <c r="P20" s="71"/>
    </row>
    <row r="21" spans="1:16" ht="15.75">
      <c r="A21" s="10">
        <v>16</v>
      </c>
      <c r="B21" s="103" t="s">
        <v>59</v>
      </c>
      <c r="C21" s="103" t="s">
        <v>103</v>
      </c>
      <c r="D21" s="103">
        <v>1970</v>
      </c>
      <c r="E21" s="103" t="s">
        <v>92</v>
      </c>
      <c r="F21" s="103">
        <v>91</v>
      </c>
      <c r="G21" s="103">
        <v>87</v>
      </c>
      <c r="H21" s="103">
        <v>90</v>
      </c>
      <c r="I21" s="71">
        <v>268</v>
      </c>
      <c r="J21" s="103">
        <v>92</v>
      </c>
      <c r="K21" s="103">
        <v>89</v>
      </c>
      <c r="L21" s="103">
        <v>87</v>
      </c>
      <c r="M21" s="71">
        <v>268</v>
      </c>
      <c r="N21" s="9">
        <v>536</v>
      </c>
      <c r="O21" s="123" t="s">
        <v>6</v>
      </c>
      <c r="P21" s="71"/>
    </row>
    <row r="22" spans="1:16" ht="15.75">
      <c r="A22" s="10">
        <v>17</v>
      </c>
      <c r="B22" s="103" t="s">
        <v>95</v>
      </c>
      <c r="C22" s="103" t="s">
        <v>96</v>
      </c>
      <c r="D22" s="103">
        <v>1964</v>
      </c>
      <c r="E22" s="103" t="s">
        <v>41</v>
      </c>
      <c r="F22" s="103">
        <v>87</v>
      </c>
      <c r="G22" s="103">
        <v>92</v>
      </c>
      <c r="H22" s="103">
        <v>94</v>
      </c>
      <c r="I22" s="71">
        <v>273</v>
      </c>
      <c r="J22" s="103">
        <v>89</v>
      </c>
      <c r="K22" s="103">
        <v>81</v>
      </c>
      <c r="L22" s="103">
        <v>91</v>
      </c>
      <c r="M22" s="71">
        <v>261</v>
      </c>
      <c r="N22" s="9">
        <v>534</v>
      </c>
      <c r="O22" s="123" t="s">
        <v>6</v>
      </c>
      <c r="P22" s="71"/>
    </row>
    <row r="23" spans="1:16" ht="15.75">
      <c r="A23" s="10">
        <v>18</v>
      </c>
      <c r="B23" s="103" t="s">
        <v>64</v>
      </c>
      <c r="C23" s="103" t="s">
        <v>65</v>
      </c>
      <c r="D23" s="103">
        <v>1993</v>
      </c>
      <c r="E23" s="103" t="s">
        <v>92</v>
      </c>
      <c r="F23" s="103">
        <v>88</v>
      </c>
      <c r="G23" s="103">
        <v>95</v>
      </c>
      <c r="H23" s="103">
        <v>89</v>
      </c>
      <c r="I23" s="71">
        <v>272</v>
      </c>
      <c r="J23" s="103">
        <v>82</v>
      </c>
      <c r="K23" s="103">
        <v>91</v>
      </c>
      <c r="L23" s="103">
        <v>89</v>
      </c>
      <c r="M23" s="71">
        <v>262</v>
      </c>
      <c r="N23" s="9">
        <v>534</v>
      </c>
      <c r="O23" s="123" t="s">
        <v>6</v>
      </c>
      <c r="P23" s="71"/>
    </row>
    <row r="24" spans="1:16" ht="15.75">
      <c r="A24" s="10">
        <v>19</v>
      </c>
      <c r="B24" s="103" t="s">
        <v>69</v>
      </c>
      <c r="C24" s="103" t="s">
        <v>70</v>
      </c>
      <c r="D24" s="103">
        <v>1991</v>
      </c>
      <c r="E24" s="103" t="s">
        <v>67</v>
      </c>
      <c r="F24" s="103">
        <v>93</v>
      </c>
      <c r="G24" s="103">
        <v>90</v>
      </c>
      <c r="H24" s="103">
        <v>87</v>
      </c>
      <c r="I24" s="71">
        <v>270</v>
      </c>
      <c r="J24" s="103">
        <v>89</v>
      </c>
      <c r="K24" s="103">
        <v>86</v>
      </c>
      <c r="L24" s="103">
        <v>86</v>
      </c>
      <c r="M24" s="71">
        <v>261</v>
      </c>
      <c r="N24" s="9">
        <v>531</v>
      </c>
      <c r="O24" s="123" t="s">
        <v>6</v>
      </c>
      <c r="P24" s="71"/>
    </row>
    <row r="25" spans="1:16" ht="15.75">
      <c r="A25" s="10">
        <v>20</v>
      </c>
      <c r="B25" s="11" t="s">
        <v>101</v>
      </c>
      <c r="C25" s="11" t="s">
        <v>102</v>
      </c>
      <c r="D25" s="115">
        <v>1959</v>
      </c>
      <c r="E25" s="114" t="s">
        <v>63</v>
      </c>
      <c r="F25" s="115">
        <v>96</v>
      </c>
      <c r="G25" s="115">
        <v>83</v>
      </c>
      <c r="H25" s="115">
        <v>90</v>
      </c>
      <c r="I25" s="109">
        <v>269</v>
      </c>
      <c r="J25" s="123">
        <v>80</v>
      </c>
      <c r="K25" s="123">
        <v>86</v>
      </c>
      <c r="L25" s="123">
        <v>86</v>
      </c>
      <c r="M25" s="109">
        <v>252</v>
      </c>
      <c r="N25" s="109">
        <v>521</v>
      </c>
      <c r="O25" s="123" t="s">
        <v>6</v>
      </c>
      <c r="P25" s="22"/>
    </row>
    <row r="26" spans="1:16" ht="15.75">
      <c r="A26" s="11"/>
      <c r="B26" s="32"/>
      <c r="C26" s="32"/>
      <c r="D26" s="33"/>
      <c r="E26" s="32"/>
      <c r="F26" s="10"/>
      <c r="G26" s="10"/>
      <c r="H26" s="10"/>
      <c r="I26" s="109"/>
      <c r="J26" s="22"/>
      <c r="K26" s="22"/>
      <c r="L26" s="22"/>
      <c r="M26" s="109"/>
      <c r="N26" s="109"/>
      <c r="O26" s="10"/>
      <c r="P26" s="10"/>
    </row>
    <row r="27" spans="1:15" ht="18.75">
      <c r="A27" s="174" t="s">
        <v>241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62"/>
    </row>
    <row r="28" spans="1:14" ht="15.75">
      <c r="A28" s="7" t="s">
        <v>36</v>
      </c>
      <c r="B28" s="4"/>
      <c r="D28" s="4"/>
      <c r="K28" s="108"/>
      <c r="L28" s="108"/>
      <c r="N28" s="108" t="s">
        <v>243</v>
      </c>
    </row>
    <row r="29" spans="1:16" ht="15.75">
      <c r="A29" s="60" t="s">
        <v>126</v>
      </c>
      <c r="B29" s="60"/>
      <c r="C29" s="60"/>
      <c r="D29" s="60"/>
      <c r="E29" s="60"/>
      <c r="G29" s="7"/>
      <c r="H29" s="7"/>
      <c r="J29" s="7"/>
      <c r="K29" s="7"/>
      <c r="L29" s="7"/>
      <c r="M29" s="7"/>
      <c r="O29" s="3"/>
      <c r="P29" s="3"/>
    </row>
    <row r="30" spans="1:16" ht="15.75">
      <c r="A30" s="1"/>
      <c r="B30" s="1"/>
      <c r="C30" s="1"/>
      <c r="D30" s="1"/>
      <c r="E30" s="98" t="s">
        <v>127</v>
      </c>
      <c r="O30" s="3"/>
      <c r="P30" s="3"/>
    </row>
    <row r="31" spans="1:17" s="6" customFormat="1" ht="15.75">
      <c r="A31" s="96" t="s">
        <v>1</v>
      </c>
      <c r="B31" s="176" t="s">
        <v>2</v>
      </c>
      <c r="C31" s="176"/>
      <c r="D31" s="96" t="s">
        <v>7</v>
      </c>
      <c r="E31" s="97" t="s">
        <v>0</v>
      </c>
      <c r="F31" s="176" t="s">
        <v>8</v>
      </c>
      <c r="G31" s="176"/>
      <c r="H31" s="176"/>
      <c r="I31" s="176"/>
      <c r="J31" s="176" t="s">
        <v>9</v>
      </c>
      <c r="K31" s="176"/>
      <c r="L31" s="176"/>
      <c r="M31" s="176"/>
      <c r="N31" s="99" t="s">
        <v>91</v>
      </c>
      <c r="O31" s="101" t="s">
        <v>121</v>
      </c>
      <c r="P31" s="101" t="s">
        <v>363</v>
      </c>
      <c r="Q31" s="2"/>
    </row>
    <row r="32" spans="1:16" s="6" customFormat="1" ht="15.75">
      <c r="A32" s="9" t="s">
        <v>4</v>
      </c>
      <c r="B32" s="21" t="s">
        <v>108</v>
      </c>
      <c r="C32" s="21" t="s">
        <v>109</v>
      </c>
      <c r="D32" s="9">
        <v>1996</v>
      </c>
      <c r="E32" s="21" t="s">
        <v>249</v>
      </c>
      <c r="F32" s="10">
        <v>90</v>
      </c>
      <c r="G32" s="10">
        <v>96</v>
      </c>
      <c r="H32" s="10">
        <v>97</v>
      </c>
      <c r="I32" s="109">
        <v>283</v>
      </c>
      <c r="J32" s="22">
        <v>89</v>
      </c>
      <c r="K32" s="22">
        <v>94</v>
      </c>
      <c r="L32" s="22">
        <v>94</v>
      </c>
      <c r="M32" s="109">
        <v>277</v>
      </c>
      <c r="N32" s="109">
        <v>560</v>
      </c>
      <c r="O32" s="22" t="s">
        <v>4</v>
      </c>
      <c r="P32" s="173">
        <v>3</v>
      </c>
    </row>
    <row r="33" spans="1:15" s="6" customFormat="1" ht="15.75">
      <c r="A33" s="9" t="s">
        <v>5</v>
      </c>
      <c r="B33" s="110" t="s">
        <v>113</v>
      </c>
      <c r="C33" s="111" t="s">
        <v>114</v>
      </c>
      <c r="D33" s="9">
        <v>1997</v>
      </c>
      <c r="E33" s="47" t="s">
        <v>42</v>
      </c>
      <c r="F33" s="10">
        <v>90</v>
      </c>
      <c r="G33" s="10">
        <v>93</v>
      </c>
      <c r="H33" s="10">
        <v>92</v>
      </c>
      <c r="I33" s="9">
        <v>275</v>
      </c>
      <c r="J33" s="106">
        <v>90</v>
      </c>
      <c r="K33" s="106">
        <v>96</v>
      </c>
      <c r="L33" s="106">
        <v>91</v>
      </c>
      <c r="M33" s="107">
        <v>277</v>
      </c>
      <c r="N33" s="107">
        <v>552</v>
      </c>
      <c r="O33" s="22" t="s">
        <v>5</v>
      </c>
    </row>
    <row r="34" spans="1:16" ht="15.75">
      <c r="A34" s="9" t="s">
        <v>6</v>
      </c>
      <c r="B34" s="21" t="s">
        <v>143</v>
      </c>
      <c r="C34" s="21" t="s">
        <v>146</v>
      </c>
      <c r="D34" s="9">
        <v>2001</v>
      </c>
      <c r="E34" s="21" t="s">
        <v>73</v>
      </c>
      <c r="F34" s="10">
        <v>92</v>
      </c>
      <c r="G34" s="10">
        <v>96</v>
      </c>
      <c r="H34" s="10">
        <v>93</v>
      </c>
      <c r="I34" s="109">
        <v>281</v>
      </c>
      <c r="J34" s="22">
        <v>88</v>
      </c>
      <c r="K34" s="22">
        <v>90</v>
      </c>
      <c r="L34" s="22">
        <v>89</v>
      </c>
      <c r="M34" s="109">
        <v>267</v>
      </c>
      <c r="N34" s="109">
        <v>548</v>
      </c>
      <c r="O34" s="22" t="s">
        <v>5</v>
      </c>
      <c r="P34" s="2"/>
    </row>
    <row r="35" spans="1:16" ht="15.75">
      <c r="A35" s="10">
        <v>4</v>
      </c>
      <c r="B35" s="11" t="s">
        <v>173</v>
      </c>
      <c r="C35" s="11" t="s">
        <v>266</v>
      </c>
      <c r="D35" s="10">
        <v>1999</v>
      </c>
      <c r="E35" s="11" t="s">
        <v>42</v>
      </c>
      <c r="F35" s="10">
        <v>93</v>
      </c>
      <c r="G35" s="10">
        <v>90</v>
      </c>
      <c r="H35" s="10">
        <v>91</v>
      </c>
      <c r="I35" s="9">
        <v>274</v>
      </c>
      <c r="J35" s="106">
        <v>87</v>
      </c>
      <c r="K35" s="106">
        <v>81</v>
      </c>
      <c r="L35" s="106">
        <v>92</v>
      </c>
      <c r="M35" s="107">
        <v>260</v>
      </c>
      <c r="N35" s="107">
        <v>534</v>
      </c>
      <c r="O35" s="22" t="s">
        <v>6</v>
      </c>
      <c r="P35" s="2"/>
    </row>
    <row r="36" spans="1:16" ht="15.75">
      <c r="A36" s="10">
        <v>5</v>
      </c>
      <c r="B36" s="11" t="s">
        <v>110</v>
      </c>
      <c r="C36" s="11" t="s">
        <v>43</v>
      </c>
      <c r="D36" s="10">
        <v>1996</v>
      </c>
      <c r="E36" s="11" t="s">
        <v>249</v>
      </c>
      <c r="F36" s="10">
        <v>88</v>
      </c>
      <c r="G36" s="10">
        <v>87</v>
      </c>
      <c r="H36" s="10">
        <v>90</v>
      </c>
      <c r="I36" s="109">
        <v>265</v>
      </c>
      <c r="J36" s="22">
        <v>87</v>
      </c>
      <c r="K36" s="22">
        <v>96</v>
      </c>
      <c r="L36" s="22">
        <v>86</v>
      </c>
      <c r="M36" s="109">
        <v>269</v>
      </c>
      <c r="N36" s="109">
        <v>534</v>
      </c>
      <c r="O36" s="22" t="s">
        <v>6</v>
      </c>
      <c r="P36" s="2"/>
    </row>
    <row r="37" spans="1:16" ht="15.75">
      <c r="A37" s="10">
        <v>6</v>
      </c>
      <c r="B37" s="11" t="s">
        <v>111</v>
      </c>
      <c r="C37" s="11" t="s">
        <v>112</v>
      </c>
      <c r="D37" s="10">
        <v>1997</v>
      </c>
      <c r="E37" s="11" t="s">
        <v>67</v>
      </c>
      <c r="F37" s="10">
        <v>97</v>
      </c>
      <c r="G37" s="10">
        <v>88</v>
      </c>
      <c r="H37" s="10">
        <v>92</v>
      </c>
      <c r="I37" s="109">
        <v>277</v>
      </c>
      <c r="J37" s="22">
        <v>89</v>
      </c>
      <c r="K37" s="22">
        <v>84</v>
      </c>
      <c r="L37" s="22">
        <v>83</v>
      </c>
      <c r="M37" s="109">
        <v>256</v>
      </c>
      <c r="N37" s="109">
        <v>533</v>
      </c>
      <c r="O37" s="22" t="s">
        <v>6</v>
      </c>
      <c r="P37" s="2"/>
    </row>
    <row r="38" spans="1:16" ht="15.75">
      <c r="A38" s="10">
        <v>7</v>
      </c>
      <c r="B38" s="11" t="s">
        <v>212</v>
      </c>
      <c r="C38" s="11" t="s">
        <v>269</v>
      </c>
      <c r="D38" s="33">
        <v>2000</v>
      </c>
      <c r="E38" s="11" t="s">
        <v>42</v>
      </c>
      <c r="F38" s="10">
        <v>85</v>
      </c>
      <c r="G38" s="10">
        <v>84</v>
      </c>
      <c r="H38" s="10">
        <v>88</v>
      </c>
      <c r="I38" s="109">
        <v>257</v>
      </c>
      <c r="J38" s="22">
        <v>90</v>
      </c>
      <c r="K38" s="22">
        <v>92</v>
      </c>
      <c r="L38" s="22">
        <v>91</v>
      </c>
      <c r="M38" s="109">
        <v>273</v>
      </c>
      <c r="N38" s="109">
        <v>530</v>
      </c>
      <c r="O38" s="22" t="s">
        <v>6</v>
      </c>
      <c r="P38" s="2"/>
    </row>
    <row r="39" spans="1:16" ht="15.75">
      <c r="A39" s="10">
        <v>8</v>
      </c>
      <c r="B39" s="11" t="s">
        <v>117</v>
      </c>
      <c r="C39" s="11" t="s">
        <v>118</v>
      </c>
      <c r="D39" s="11">
        <v>1999</v>
      </c>
      <c r="E39" s="11" t="s">
        <v>66</v>
      </c>
      <c r="F39" s="10">
        <v>81</v>
      </c>
      <c r="G39" s="10">
        <v>88</v>
      </c>
      <c r="H39" s="10">
        <v>78</v>
      </c>
      <c r="I39" s="109">
        <v>247</v>
      </c>
      <c r="J39" s="22">
        <v>92</v>
      </c>
      <c r="K39" s="22">
        <v>92</v>
      </c>
      <c r="L39" s="22">
        <v>93</v>
      </c>
      <c r="M39" s="109">
        <v>277</v>
      </c>
      <c r="N39" s="109">
        <v>524</v>
      </c>
      <c r="O39" s="22" t="s">
        <v>6</v>
      </c>
      <c r="P39" s="2"/>
    </row>
    <row r="40" spans="1:16" ht="15.75">
      <c r="A40" s="10">
        <v>9</v>
      </c>
      <c r="B40" s="11" t="s">
        <v>270</v>
      </c>
      <c r="C40" s="11" t="s">
        <v>271</v>
      </c>
      <c r="D40" s="10">
        <v>2001</v>
      </c>
      <c r="E40" s="11" t="s">
        <v>42</v>
      </c>
      <c r="F40" s="10">
        <v>88</v>
      </c>
      <c r="G40" s="10">
        <v>83</v>
      </c>
      <c r="H40" s="10">
        <v>89</v>
      </c>
      <c r="I40" s="109">
        <v>260</v>
      </c>
      <c r="J40" s="22">
        <v>87</v>
      </c>
      <c r="K40" s="22">
        <v>85</v>
      </c>
      <c r="L40" s="22">
        <v>91</v>
      </c>
      <c r="M40" s="109">
        <v>263</v>
      </c>
      <c r="N40" s="109">
        <v>523</v>
      </c>
      <c r="O40" s="22" t="s">
        <v>6</v>
      </c>
      <c r="P40" s="2"/>
    </row>
    <row r="41" spans="1:16" ht="15.75">
      <c r="A41" s="10">
        <v>10</v>
      </c>
      <c r="B41" s="32" t="s">
        <v>119</v>
      </c>
      <c r="C41" s="32" t="s">
        <v>120</v>
      </c>
      <c r="D41" s="33">
        <v>1999</v>
      </c>
      <c r="E41" s="32" t="s">
        <v>67</v>
      </c>
      <c r="F41" s="10">
        <v>88</v>
      </c>
      <c r="G41" s="10">
        <v>85</v>
      </c>
      <c r="H41" s="10">
        <v>84</v>
      </c>
      <c r="I41" s="109">
        <v>257</v>
      </c>
      <c r="J41" s="22">
        <v>92</v>
      </c>
      <c r="K41" s="22">
        <v>85</v>
      </c>
      <c r="L41" s="22">
        <v>85</v>
      </c>
      <c r="M41" s="109">
        <v>262</v>
      </c>
      <c r="N41" s="109">
        <v>519</v>
      </c>
      <c r="O41" s="22"/>
      <c r="P41" s="2"/>
    </row>
    <row r="42" spans="1:16" ht="15.75">
      <c r="A42" s="10">
        <v>11</v>
      </c>
      <c r="B42" s="32" t="s">
        <v>272</v>
      </c>
      <c r="C42" s="32" t="s">
        <v>273</v>
      </c>
      <c r="D42" s="33">
        <v>2001</v>
      </c>
      <c r="E42" s="31" t="s">
        <v>67</v>
      </c>
      <c r="F42" s="10">
        <v>90</v>
      </c>
      <c r="G42" s="10">
        <v>76</v>
      </c>
      <c r="H42" s="10">
        <v>86</v>
      </c>
      <c r="I42" s="109">
        <v>252</v>
      </c>
      <c r="J42" s="22">
        <v>85</v>
      </c>
      <c r="K42" s="22">
        <v>90</v>
      </c>
      <c r="L42" s="22">
        <v>86</v>
      </c>
      <c r="M42" s="109">
        <v>261</v>
      </c>
      <c r="N42" s="109">
        <v>513</v>
      </c>
      <c r="O42" s="22"/>
      <c r="P42" s="2"/>
    </row>
    <row r="43" spans="1:16" ht="15.75">
      <c r="A43" s="10">
        <v>12</v>
      </c>
      <c r="B43" s="11" t="s">
        <v>264</v>
      </c>
      <c r="C43" s="11" t="s">
        <v>265</v>
      </c>
      <c r="D43" s="10">
        <v>2001</v>
      </c>
      <c r="E43" s="11" t="s">
        <v>67</v>
      </c>
      <c r="F43" s="10">
        <v>88</v>
      </c>
      <c r="G43" s="10">
        <v>84</v>
      </c>
      <c r="H43" s="10">
        <v>84</v>
      </c>
      <c r="I43" s="109">
        <v>256</v>
      </c>
      <c r="J43" s="22">
        <v>87</v>
      </c>
      <c r="K43" s="22">
        <v>87</v>
      </c>
      <c r="L43" s="22">
        <v>82</v>
      </c>
      <c r="M43" s="109">
        <v>256</v>
      </c>
      <c r="N43" s="109">
        <v>512</v>
      </c>
      <c r="O43" s="22"/>
      <c r="P43" s="2"/>
    </row>
    <row r="44" spans="1:16" ht="15.75">
      <c r="A44" s="10">
        <v>13</v>
      </c>
      <c r="B44" s="11" t="s">
        <v>323</v>
      </c>
      <c r="C44" s="11" t="s">
        <v>324</v>
      </c>
      <c r="D44" s="10">
        <v>1997</v>
      </c>
      <c r="E44" s="11" t="s">
        <v>73</v>
      </c>
      <c r="F44" s="10">
        <v>85</v>
      </c>
      <c r="G44" s="10">
        <v>82</v>
      </c>
      <c r="H44" s="10">
        <v>79</v>
      </c>
      <c r="I44" s="109">
        <v>246</v>
      </c>
      <c r="J44" s="22">
        <v>86</v>
      </c>
      <c r="K44" s="22">
        <v>81</v>
      </c>
      <c r="L44" s="22">
        <v>91</v>
      </c>
      <c r="M44" s="109">
        <v>258</v>
      </c>
      <c r="N44" s="109">
        <v>504</v>
      </c>
      <c r="O44" s="22"/>
      <c r="P44" s="2"/>
    </row>
    <row r="45" spans="1:16" ht="15.75">
      <c r="A45" s="10">
        <v>14</v>
      </c>
      <c r="B45" s="11" t="s">
        <v>293</v>
      </c>
      <c r="C45" s="11" t="s">
        <v>294</v>
      </c>
      <c r="D45" s="10">
        <v>2000</v>
      </c>
      <c r="E45" s="11" t="s">
        <v>67</v>
      </c>
      <c r="F45" s="10">
        <v>84</v>
      </c>
      <c r="G45" s="10">
        <v>80</v>
      </c>
      <c r="H45" s="10">
        <v>85</v>
      </c>
      <c r="I45" s="109">
        <v>249</v>
      </c>
      <c r="J45" s="22">
        <v>79</v>
      </c>
      <c r="K45" s="22">
        <v>76</v>
      </c>
      <c r="L45" s="22">
        <v>87</v>
      </c>
      <c r="M45" s="109">
        <v>242</v>
      </c>
      <c r="N45" s="109">
        <v>491</v>
      </c>
      <c r="O45" s="10"/>
      <c r="P45" s="2"/>
    </row>
    <row r="46" spans="1:16" ht="15.75">
      <c r="A46" s="10">
        <v>15</v>
      </c>
      <c r="B46" s="11" t="s">
        <v>255</v>
      </c>
      <c r="C46" s="11" t="s">
        <v>267</v>
      </c>
      <c r="D46" s="10">
        <v>1999</v>
      </c>
      <c r="E46" s="11" t="s">
        <v>42</v>
      </c>
      <c r="F46" s="10">
        <v>88</v>
      </c>
      <c r="G46" s="10">
        <v>89</v>
      </c>
      <c r="H46" s="10">
        <v>96</v>
      </c>
      <c r="I46" s="109">
        <v>273</v>
      </c>
      <c r="J46" s="22">
        <v>66</v>
      </c>
      <c r="K46" s="22">
        <v>91</v>
      </c>
      <c r="L46" s="22">
        <v>55</v>
      </c>
      <c r="M46" s="109">
        <v>212</v>
      </c>
      <c r="N46" s="109">
        <v>485</v>
      </c>
      <c r="P46" s="2"/>
    </row>
    <row r="47" spans="1:16" ht="15.75">
      <c r="A47" s="10">
        <v>16</v>
      </c>
      <c r="B47" s="11" t="s">
        <v>183</v>
      </c>
      <c r="C47" s="11" t="s">
        <v>268</v>
      </c>
      <c r="D47" s="10">
        <v>1996</v>
      </c>
      <c r="E47" s="11" t="s">
        <v>67</v>
      </c>
      <c r="F47" s="10">
        <v>85</v>
      </c>
      <c r="G47" s="10">
        <v>81</v>
      </c>
      <c r="H47" s="10">
        <v>87</v>
      </c>
      <c r="I47" s="109">
        <v>253</v>
      </c>
      <c r="J47" s="22">
        <v>66</v>
      </c>
      <c r="K47" s="22">
        <v>76</v>
      </c>
      <c r="L47" s="22">
        <v>83</v>
      </c>
      <c r="M47" s="109">
        <v>225</v>
      </c>
      <c r="N47" s="109">
        <v>478</v>
      </c>
      <c r="P47" s="2"/>
    </row>
    <row r="48" spans="1:14" ht="15.75">
      <c r="A48" s="10">
        <v>17</v>
      </c>
      <c r="B48" s="11" t="s">
        <v>210</v>
      </c>
      <c r="C48" s="11" t="s">
        <v>325</v>
      </c>
      <c r="D48" s="10">
        <v>2002</v>
      </c>
      <c r="E48" s="11" t="s">
        <v>40</v>
      </c>
      <c r="F48" s="10">
        <v>54</v>
      </c>
      <c r="G48" s="10">
        <v>77</v>
      </c>
      <c r="H48" s="10">
        <v>63</v>
      </c>
      <c r="I48" s="109">
        <v>194</v>
      </c>
      <c r="J48" s="22">
        <v>85</v>
      </c>
      <c r="K48" s="22">
        <v>78</v>
      </c>
      <c r="L48" s="22">
        <v>87</v>
      </c>
      <c r="M48" s="109">
        <v>250</v>
      </c>
      <c r="N48" s="109">
        <v>444</v>
      </c>
    </row>
    <row r="49" spans="1:14" ht="15.75">
      <c r="A49" s="10">
        <v>18</v>
      </c>
      <c r="B49" s="11" t="s">
        <v>115</v>
      </c>
      <c r="C49" s="11" t="s">
        <v>116</v>
      </c>
      <c r="D49" s="10">
        <v>1997</v>
      </c>
      <c r="E49" s="11" t="s">
        <v>249</v>
      </c>
      <c r="F49" s="10">
        <v>61</v>
      </c>
      <c r="G49" s="10">
        <v>75</v>
      </c>
      <c r="H49" s="10">
        <v>78</v>
      </c>
      <c r="I49" s="109">
        <v>214</v>
      </c>
      <c r="J49" s="22">
        <v>68</v>
      </c>
      <c r="K49" s="22">
        <v>65</v>
      </c>
      <c r="L49" s="22">
        <v>80</v>
      </c>
      <c r="M49" s="109">
        <v>213</v>
      </c>
      <c r="N49" s="109">
        <v>427</v>
      </c>
    </row>
    <row r="50" spans="1:14" ht="15.75">
      <c r="A50" s="10">
        <v>19</v>
      </c>
      <c r="B50" s="11" t="s">
        <v>274</v>
      </c>
      <c r="C50" s="11" t="s">
        <v>275</v>
      </c>
      <c r="D50" s="10">
        <v>2001</v>
      </c>
      <c r="E50" s="11" t="s">
        <v>252</v>
      </c>
      <c r="F50" s="10">
        <v>55</v>
      </c>
      <c r="G50" s="10">
        <v>55</v>
      </c>
      <c r="H50" s="10">
        <v>56</v>
      </c>
      <c r="I50" s="109">
        <v>166</v>
      </c>
      <c r="J50" s="22">
        <v>58</v>
      </c>
      <c r="K50" s="22">
        <v>71</v>
      </c>
      <c r="L50" s="22">
        <v>78</v>
      </c>
      <c r="M50" s="109">
        <v>207</v>
      </c>
      <c r="N50" s="109">
        <v>373</v>
      </c>
    </row>
  </sheetData>
  <sheetProtection/>
  <mergeCells count="8">
    <mergeCell ref="A1:N1"/>
    <mergeCell ref="B5:C5"/>
    <mergeCell ref="F5:I5"/>
    <mergeCell ref="J5:M5"/>
    <mergeCell ref="A27:N27"/>
    <mergeCell ref="B31:C31"/>
    <mergeCell ref="F31:I31"/>
    <mergeCell ref="J31:M31"/>
  </mergeCells>
  <printOptions horizontalCentered="1"/>
  <pageMargins left="0.4724409448818898" right="0.2362204724409449" top="0.5905511811023623" bottom="0.2362204724409449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0.00390625" style="0" customWidth="1"/>
    <col min="4" max="4" width="15.140625" style="0" customWidth="1"/>
    <col min="5" max="5" width="8.8515625" style="0" customWidth="1"/>
    <col min="6" max="6" width="9.57421875" style="0" customWidth="1"/>
  </cols>
  <sheetData>
    <row r="1" spans="1:14" s="2" customFormat="1" ht="18.75">
      <c r="A1" s="174" t="s">
        <v>241</v>
      </c>
      <c r="B1" s="174"/>
      <c r="C1" s="174"/>
      <c r="D1" s="174"/>
      <c r="E1" s="174"/>
      <c r="F1" s="174"/>
      <c r="G1" s="174"/>
      <c r="H1" s="166"/>
      <c r="I1" s="166"/>
      <c r="J1" s="166"/>
      <c r="K1" s="166"/>
      <c r="L1" s="166"/>
      <c r="M1" s="166"/>
      <c r="N1" s="166"/>
    </row>
    <row r="2" spans="2:10" s="2" customFormat="1" ht="15.75">
      <c r="B2" s="68"/>
      <c r="C2" s="59"/>
      <c r="D2" s="58"/>
      <c r="E2" s="59"/>
      <c r="F2" s="58"/>
      <c r="G2" s="58"/>
      <c r="H2" s="58"/>
      <c r="I2" s="58"/>
      <c r="J2" s="58"/>
    </row>
    <row r="3" spans="1:14" s="2" customFormat="1" ht="15.75">
      <c r="A3" s="68" t="s">
        <v>36</v>
      </c>
      <c r="D3" s="4"/>
      <c r="F3" s="4"/>
      <c r="G3" s="169" t="s">
        <v>243</v>
      </c>
      <c r="H3" s="68"/>
      <c r="J3" s="4"/>
      <c r="K3" s="4"/>
      <c r="L3" s="1"/>
      <c r="M3" s="4"/>
      <c r="N3" s="4"/>
    </row>
    <row r="4" spans="1:14" s="2" customFormat="1" ht="15.75">
      <c r="A4" s="68"/>
      <c r="D4" s="4"/>
      <c r="F4" s="4"/>
      <c r="G4" s="4"/>
      <c r="H4" s="161"/>
      <c r="I4" s="58"/>
      <c r="J4" s="4"/>
      <c r="K4" s="4"/>
      <c r="L4" s="1"/>
      <c r="M4" s="4"/>
      <c r="N4" s="4"/>
    </row>
    <row r="5" spans="1:14" s="2" customFormat="1" ht="15.75">
      <c r="A5" s="60" t="s">
        <v>280</v>
      </c>
      <c r="B5" s="60"/>
      <c r="C5" s="60"/>
      <c r="D5" s="60"/>
      <c r="E5" s="60"/>
      <c r="F5" s="181"/>
      <c r="G5" s="181"/>
      <c r="H5" s="182"/>
      <c r="I5" s="182"/>
      <c r="J5" s="182"/>
      <c r="K5" s="182"/>
      <c r="L5" s="182"/>
      <c r="M5" s="4"/>
      <c r="N5" s="4"/>
    </row>
    <row r="6" spans="1:14" s="2" customFormat="1" ht="15.75">
      <c r="A6" s="60"/>
      <c r="B6" s="60"/>
      <c r="C6" s="60"/>
      <c r="D6" s="60"/>
      <c r="E6" s="60"/>
      <c r="F6" s="58"/>
      <c r="G6" s="58"/>
      <c r="H6" s="4"/>
      <c r="I6" s="4"/>
      <c r="J6" s="4"/>
      <c r="K6" s="4"/>
      <c r="L6" s="4"/>
      <c r="M6" s="4"/>
      <c r="N6" s="4"/>
    </row>
    <row r="7" spans="1:14" s="2" customFormat="1" ht="15.75">
      <c r="A7" s="4"/>
      <c r="B7" s="95" t="s">
        <v>281</v>
      </c>
      <c r="D7" s="95"/>
      <c r="E7" s="91"/>
      <c r="F7" s="91"/>
      <c r="G7" s="91"/>
      <c r="H7" s="91"/>
      <c r="I7" s="7"/>
      <c r="J7" s="7"/>
      <c r="K7" s="7"/>
      <c r="L7" s="7"/>
      <c r="M7" s="7"/>
      <c r="N7" s="3"/>
    </row>
    <row r="8" spans="1:14" s="2" customFormat="1" ht="15.75">
      <c r="A8" s="4"/>
      <c r="D8" s="94"/>
      <c r="E8" s="91"/>
      <c r="F8" s="91"/>
      <c r="G8" s="91"/>
      <c r="H8" s="91"/>
      <c r="I8" s="7"/>
      <c r="J8" s="7"/>
      <c r="K8" s="7"/>
      <c r="L8" s="7"/>
      <c r="M8" s="7"/>
      <c r="N8" s="3"/>
    </row>
    <row r="9" spans="1:14" s="2" customFormat="1" ht="15.75">
      <c r="A9" s="121" t="s">
        <v>4</v>
      </c>
      <c r="B9" s="162" t="s">
        <v>276</v>
      </c>
      <c r="C9" s="2" t="s">
        <v>60</v>
      </c>
      <c r="D9" s="7" t="s">
        <v>68</v>
      </c>
      <c r="E9" s="61">
        <v>581</v>
      </c>
      <c r="F9" s="61"/>
      <c r="G9" s="61"/>
      <c r="H9" s="4"/>
      <c r="I9" s="4"/>
      <c r="J9" s="4"/>
      <c r="K9" s="4"/>
      <c r="L9" s="1"/>
      <c r="M9" s="4"/>
      <c r="N9" s="4"/>
    </row>
    <row r="10" spans="1:14" s="2" customFormat="1" ht="15.75">
      <c r="A10" s="121"/>
      <c r="B10" s="163"/>
      <c r="C10" s="103" t="s">
        <v>257</v>
      </c>
      <c r="D10" s="103" t="s">
        <v>258</v>
      </c>
      <c r="E10" s="61">
        <v>565</v>
      </c>
      <c r="F10" s="61"/>
      <c r="G10" s="1"/>
      <c r="H10" s="60"/>
      <c r="I10" s="60"/>
      <c r="J10" s="60"/>
      <c r="K10" s="60"/>
      <c r="L10" s="1"/>
      <c r="M10" s="4"/>
      <c r="N10" s="4"/>
    </row>
    <row r="11" spans="1:14" s="2" customFormat="1" ht="15.75">
      <c r="A11" s="121"/>
      <c r="B11" s="162"/>
      <c r="C11" s="103" t="s">
        <v>53</v>
      </c>
      <c r="D11" s="103" t="s">
        <v>54</v>
      </c>
      <c r="E11" s="61">
        <v>551</v>
      </c>
      <c r="F11" s="61">
        <v>1697</v>
      </c>
      <c r="G11" s="191" t="s">
        <v>364</v>
      </c>
      <c r="H11" s="60"/>
      <c r="I11" s="60"/>
      <c r="J11" s="60"/>
      <c r="K11" s="60"/>
      <c r="L11" s="1"/>
      <c r="M11" s="4"/>
      <c r="N11" s="4"/>
    </row>
    <row r="12" spans="1:14" s="2" customFormat="1" ht="15.75">
      <c r="A12" s="123"/>
      <c r="B12" s="164"/>
      <c r="C12" s="103"/>
      <c r="D12" s="115"/>
      <c r="E12" s="61"/>
      <c r="G12" s="4"/>
      <c r="H12" s="4"/>
      <c r="I12" s="4"/>
      <c r="J12" s="4"/>
      <c r="K12" s="4"/>
      <c r="L12" s="1"/>
      <c r="M12" s="4"/>
      <c r="N12" s="4"/>
    </row>
    <row r="13" spans="1:14" s="2" customFormat="1" ht="15.75">
      <c r="A13" s="121" t="s">
        <v>5</v>
      </c>
      <c r="B13" s="162" t="s">
        <v>41</v>
      </c>
      <c r="C13" s="2" t="s">
        <v>98</v>
      </c>
      <c r="D13" s="7" t="s">
        <v>99</v>
      </c>
      <c r="E13" s="61">
        <v>573</v>
      </c>
      <c r="F13" s="61"/>
      <c r="G13" s="4"/>
      <c r="H13" s="4"/>
      <c r="I13" s="4"/>
      <c r="J13" s="4"/>
      <c r="K13" s="4"/>
      <c r="L13" s="1"/>
      <c r="M13" s="4"/>
      <c r="N13" s="4"/>
    </row>
    <row r="14" spans="1:14" s="2" customFormat="1" ht="15.75">
      <c r="A14" s="123"/>
      <c r="B14" s="163"/>
      <c r="C14" s="103" t="s">
        <v>45</v>
      </c>
      <c r="D14" s="103" t="s">
        <v>56</v>
      </c>
      <c r="E14" s="61">
        <v>564</v>
      </c>
      <c r="F14" s="61"/>
      <c r="G14" s="4"/>
      <c r="H14" s="4"/>
      <c r="I14" s="4"/>
      <c r="J14" s="4"/>
      <c r="K14" s="4"/>
      <c r="L14" s="1"/>
      <c r="M14" s="4"/>
      <c r="N14" s="4"/>
    </row>
    <row r="15" spans="1:14" s="2" customFormat="1" ht="15.75">
      <c r="A15" s="123"/>
      <c r="B15" s="162"/>
      <c r="C15" s="103" t="s">
        <v>140</v>
      </c>
      <c r="D15" s="103" t="s">
        <v>141</v>
      </c>
      <c r="E15" s="61">
        <v>547</v>
      </c>
      <c r="F15" s="61">
        <v>1684</v>
      </c>
      <c r="G15" s="4"/>
      <c r="H15" s="4"/>
      <c r="I15" s="4"/>
      <c r="J15" s="4"/>
      <c r="K15" s="4"/>
      <c r="L15" s="1"/>
      <c r="M15" s="4"/>
      <c r="N15" s="4"/>
    </row>
    <row r="16" spans="1:14" s="2" customFormat="1" ht="15.75">
      <c r="A16" s="123"/>
      <c r="B16" s="162"/>
      <c r="D16" s="7"/>
      <c r="E16" s="61"/>
      <c r="F16" s="61"/>
      <c r="G16" s="98"/>
      <c r="H16" s="4"/>
      <c r="I16" s="4"/>
      <c r="J16" s="4"/>
      <c r="K16" s="4"/>
      <c r="L16" s="1"/>
      <c r="M16" s="4"/>
      <c r="N16" s="4"/>
    </row>
    <row r="17" spans="1:14" s="2" customFormat="1" ht="15.75">
      <c r="A17" s="121" t="s">
        <v>6</v>
      </c>
      <c r="B17" s="162" t="s">
        <v>67</v>
      </c>
      <c r="C17" s="103" t="s">
        <v>287</v>
      </c>
      <c r="D17" s="103" t="s">
        <v>251</v>
      </c>
      <c r="E17" s="61">
        <v>569</v>
      </c>
      <c r="F17" s="61"/>
      <c r="G17" s="4"/>
      <c r="H17" s="4"/>
      <c r="I17" s="4"/>
      <c r="J17" s="4"/>
      <c r="K17" s="4"/>
      <c r="L17" s="1"/>
      <c r="M17" s="4"/>
      <c r="N17" s="4"/>
    </row>
    <row r="18" spans="1:14" s="2" customFormat="1" ht="15.75">
      <c r="A18" s="121"/>
      <c r="B18" s="162"/>
      <c r="C18" s="103" t="s">
        <v>289</v>
      </c>
      <c r="D18" s="103" t="s">
        <v>290</v>
      </c>
      <c r="E18" s="61">
        <v>553</v>
      </c>
      <c r="F18" s="61"/>
      <c r="G18" s="4"/>
      <c r="H18" s="4"/>
      <c r="I18" s="4"/>
      <c r="J18" s="4"/>
      <c r="K18" s="4"/>
      <c r="L18" s="1"/>
      <c r="M18" s="4"/>
      <c r="N18" s="4"/>
    </row>
    <row r="19" spans="1:14" s="2" customFormat="1" ht="15.75">
      <c r="A19" s="121"/>
      <c r="B19" s="162"/>
      <c r="C19" s="2" t="s">
        <v>69</v>
      </c>
      <c r="D19" s="7" t="s">
        <v>70</v>
      </c>
      <c r="E19" s="61">
        <v>531</v>
      </c>
      <c r="F19" s="61">
        <v>1653</v>
      </c>
      <c r="G19" s="4"/>
      <c r="H19" s="4"/>
      <c r="I19" s="4"/>
      <c r="J19" s="4"/>
      <c r="K19" s="4"/>
      <c r="L19" s="1"/>
      <c r="M19" s="4"/>
      <c r="N19" s="4"/>
    </row>
    <row r="20" spans="1:14" s="2" customFormat="1" ht="15.75">
      <c r="A20" s="121"/>
      <c r="B20" s="163"/>
      <c r="C20" s="103"/>
      <c r="D20" s="103"/>
      <c r="E20" s="61"/>
      <c r="F20" s="61"/>
      <c r="G20" s="98"/>
      <c r="H20" s="4"/>
      <c r="I20" s="4"/>
      <c r="J20" s="4"/>
      <c r="K20" s="4"/>
      <c r="L20" s="1"/>
      <c r="M20" s="4"/>
      <c r="N20" s="4"/>
    </row>
    <row r="21" spans="1:14" s="2" customFormat="1" ht="15.75">
      <c r="A21" s="123">
        <v>4</v>
      </c>
      <c r="B21" s="163" t="s">
        <v>277</v>
      </c>
      <c r="C21" s="103" t="s">
        <v>48</v>
      </c>
      <c r="D21" s="103" t="s">
        <v>49</v>
      </c>
      <c r="E21" s="61">
        <v>544</v>
      </c>
      <c r="F21" s="61"/>
      <c r="G21" s="4"/>
      <c r="H21" s="4"/>
      <c r="I21" s="4"/>
      <c r="J21" s="4"/>
      <c r="K21" s="4"/>
      <c r="L21" s="1"/>
      <c r="M21" s="4"/>
      <c r="N21" s="4"/>
    </row>
    <row r="22" spans="1:14" s="2" customFormat="1" ht="15.75">
      <c r="A22" s="123"/>
      <c r="B22" s="162"/>
      <c r="C22" s="2" t="s">
        <v>59</v>
      </c>
      <c r="D22" s="7" t="s">
        <v>103</v>
      </c>
      <c r="E22" s="61">
        <v>536</v>
      </c>
      <c r="F22" s="61"/>
      <c r="G22" s="4"/>
      <c r="H22" s="4"/>
      <c r="I22" s="4"/>
      <c r="J22" s="4"/>
      <c r="K22" s="4"/>
      <c r="L22" s="1"/>
      <c r="M22" s="4"/>
      <c r="N22" s="4"/>
    </row>
    <row r="23" spans="1:14" s="2" customFormat="1" ht="15.75">
      <c r="A23" s="123"/>
      <c r="B23" s="163"/>
      <c r="C23" s="103" t="s">
        <v>64</v>
      </c>
      <c r="D23" s="103" t="s">
        <v>65</v>
      </c>
      <c r="E23" s="61">
        <v>534</v>
      </c>
      <c r="F23" s="61">
        <v>1614</v>
      </c>
      <c r="G23" s="4"/>
      <c r="H23" s="4"/>
      <c r="I23" s="4"/>
      <c r="J23" s="4"/>
      <c r="K23" s="4"/>
      <c r="L23" s="1"/>
      <c r="M23" s="4"/>
      <c r="N23" s="4"/>
    </row>
    <row r="24" spans="1:14" s="2" customFormat="1" ht="15.75">
      <c r="A24" s="123"/>
      <c r="B24" s="162"/>
      <c r="C24" s="103"/>
      <c r="D24" s="103"/>
      <c r="E24" s="61"/>
      <c r="F24" s="61"/>
      <c r="G24" s="4"/>
      <c r="H24" s="4"/>
      <c r="I24" s="4"/>
      <c r="J24" s="4"/>
      <c r="K24" s="4"/>
      <c r="L24" s="1"/>
      <c r="M24" s="4"/>
      <c r="N24" s="4"/>
    </row>
    <row r="25" spans="1:14" s="2" customFormat="1" ht="15.75">
      <c r="A25" s="123"/>
      <c r="B25" s="163"/>
      <c r="D25" s="7"/>
      <c r="E25" s="61"/>
      <c r="F25" s="61"/>
      <c r="G25" s="4"/>
      <c r="H25" s="4"/>
      <c r="I25" s="4"/>
      <c r="J25" s="4"/>
      <c r="K25" s="4"/>
      <c r="L25" s="1"/>
      <c r="M25" s="4"/>
      <c r="N25" s="4"/>
    </row>
    <row r="26" spans="1:14" s="2" customFormat="1" ht="15.75">
      <c r="A26" s="123"/>
      <c r="B26" s="163"/>
      <c r="C26" s="103"/>
      <c r="D26" s="103"/>
      <c r="E26" s="61"/>
      <c r="F26" s="61"/>
      <c r="G26" s="4"/>
      <c r="H26" s="4"/>
      <c r="I26" s="4"/>
      <c r="J26" s="4"/>
      <c r="K26" s="4"/>
      <c r="L26" s="1"/>
      <c r="M26" s="4"/>
      <c r="N26" s="4"/>
    </row>
    <row r="27" spans="1:14" s="2" customFormat="1" ht="15.75">
      <c r="A27" s="123"/>
      <c r="B27" s="162"/>
      <c r="C27" s="103"/>
      <c r="D27" s="103"/>
      <c r="E27" s="61"/>
      <c r="F27" s="61"/>
      <c r="G27" s="4"/>
      <c r="H27" s="4"/>
      <c r="I27" s="4"/>
      <c r="J27" s="4"/>
      <c r="K27" s="4"/>
      <c r="L27" s="1"/>
      <c r="M27" s="4"/>
      <c r="N27" s="4"/>
    </row>
    <row r="28" spans="1:14" s="2" customFormat="1" ht="15.75">
      <c r="A28" s="123"/>
      <c r="B28" s="162"/>
      <c r="D28" s="7"/>
      <c r="E28" s="61"/>
      <c r="F28" s="61"/>
      <c r="G28" s="4"/>
      <c r="H28" s="4"/>
      <c r="I28" s="4"/>
      <c r="J28" s="4"/>
      <c r="K28" s="4"/>
      <c r="L28" s="1"/>
      <c r="M28" s="4"/>
      <c r="N28" s="4"/>
    </row>
    <row r="29" spans="1:14" s="2" customFormat="1" ht="15.75">
      <c r="A29" s="123"/>
      <c r="B29" s="163"/>
      <c r="C29" s="103"/>
      <c r="D29" s="103"/>
      <c r="E29" s="61"/>
      <c r="F29" s="61"/>
      <c r="G29" s="4"/>
      <c r="H29" s="4"/>
      <c r="I29" s="4"/>
      <c r="J29" s="4"/>
      <c r="K29" s="4"/>
      <c r="L29" s="1"/>
      <c r="M29" s="4"/>
      <c r="N29" s="4"/>
    </row>
    <row r="30" spans="1:14" s="2" customFormat="1" ht="15.75">
      <c r="A30" s="123"/>
      <c r="B30" s="162"/>
      <c r="C30" s="103"/>
      <c r="D30" s="103"/>
      <c r="E30" s="61"/>
      <c r="F30" s="61"/>
      <c r="G30" s="4"/>
      <c r="H30" s="4"/>
      <c r="I30" s="4"/>
      <c r="J30" s="4"/>
      <c r="K30" s="4"/>
      <c r="L30" s="1"/>
      <c r="M30" s="4"/>
      <c r="N30" s="4"/>
    </row>
    <row r="31" spans="1:14" s="2" customFormat="1" ht="15.75">
      <c r="A31" s="123"/>
      <c r="B31" s="162"/>
      <c r="D31" s="7"/>
      <c r="E31" s="61"/>
      <c r="F31" s="61"/>
      <c r="G31" s="4"/>
      <c r="H31" s="4"/>
      <c r="I31" s="4"/>
      <c r="J31" s="4"/>
      <c r="K31" s="4"/>
      <c r="L31" s="1"/>
      <c r="M31" s="4"/>
      <c r="N31" s="4"/>
    </row>
    <row r="32" spans="1:14" s="2" customFormat="1" ht="15.75">
      <c r="A32" s="123"/>
      <c r="B32" s="163"/>
      <c r="C32" s="103"/>
      <c r="D32" s="103"/>
      <c r="E32" s="61"/>
      <c r="F32" s="61"/>
      <c r="G32" s="4"/>
      <c r="H32" s="4"/>
      <c r="I32" s="4"/>
      <c r="J32" s="4"/>
      <c r="K32" s="4"/>
      <c r="L32" s="1"/>
      <c r="M32" s="4"/>
      <c r="N32" s="4"/>
    </row>
    <row r="33" spans="1:14" s="2" customFormat="1" ht="15.75">
      <c r="A33" s="123"/>
      <c r="B33" s="163"/>
      <c r="D33" s="7"/>
      <c r="E33" s="61"/>
      <c r="F33" s="61"/>
      <c r="G33" s="4"/>
      <c r="H33" s="4"/>
      <c r="I33" s="4"/>
      <c r="J33" s="4"/>
      <c r="K33" s="4"/>
      <c r="L33" s="1"/>
      <c r="M33" s="4"/>
      <c r="N33" s="4"/>
    </row>
    <row r="34" spans="1:14" s="2" customFormat="1" ht="15.75">
      <c r="A34" s="123"/>
      <c r="B34" s="163"/>
      <c r="D34" s="7"/>
      <c r="E34" s="61"/>
      <c r="F34" s="61"/>
      <c r="G34" s="4"/>
      <c r="H34" s="4"/>
      <c r="I34" s="4"/>
      <c r="J34" s="4"/>
      <c r="K34" s="4"/>
      <c r="L34" s="1"/>
      <c r="M34" s="4"/>
      <c r="N34" s="4"/>
    </row>
    <row r="35" spans="1:14" s="2" customFormat="1" ht="15.75">
      <c r="A35" s="123"/>
      <c r="B35" s="163"/>
      <c r="D35" s="7"/>
      <c r="E35" s="61"/>
      <c r="F35" s="61"/>
      <c r="G35" s="4"/>
      <c r="H35" s="4"/>
      <c r="I35" s="4"/>
      <c r="J35" s="4"/>
      <c r="K35" s="4"/>
      <c r="L35" s="1"/>
      <c r="M35" s="4"/>
      <c r="N35" s="4"/>
    </row>
    <row r="36" spans="1:14" s="2" customFormat="1" ht="15.75">
      <c r="A36" s="123"/>
      <c r="B36" s="163"/>
      <c r="C36" s="114"/>
      <c r="D36" s="115"/>
      <c r="E36" s="117"/>
      <c r="F36" s="4"/>
      <c r="G36" s="4"/>
      <c r="H36" s="4"/>
      <c r="I36" s="4"/>
      <c r="J36" s="4"/>
      <c r="K36" s="4"/>
      <c r="L36" s="1"/>
      <c r="M36" s="4"/>
      <c r="N36" s="4"/>
    </row>
    <row r="37" spans="1:14" s="2" customFormat="1" ht="15.75">
      <c r="A37" s="123"/>
      <c r="B37" s="163"/>
      <c r="C37" s="114"/>
      <c r="D37" s="115"/>
      <c r="E37" s="117"/>
      <c r="F37" s="4"/>
      <c r="G37" s="4"/>
      <c r="H37" s="4"/>
      <c r="I37" s="4"/>
      <c r="J37" s="4"/>
      <c r="K37" s="4"/>
      <c r="L37" s="1"/>
      <c r="M37" s="4"/>
      <c r="N37" s="4"/>
    </row>
    <row r="38" spans="1:14" s="2" customFormat="1" ht="15.75">
      <c r="A38" s="123"/>
      <c r="B38" s="163"/>
      <c r="C38" s="114"/>
      <c r="D38" s="115"/>
      <c r="E38" s="117"/>
      <c r="F38" s="4"/>
      <c r="G38" s="4"/>
      <c r="H38" s="4"/>
      <c r="I38" s="4"/>
      <c r="J38" s="4"/>
      <c r="K38" s="4"/>
      <c r="L38" s="1"/>
      <c r="M38" s="4"/>
      <c r="N38" s="4"/>
    </row>
    <row r="39" spans="1:14" s="2" customFormat="1" ht="15.75">
      <c r="A39" s="123"/>
      <c r="B39" s="163"/>
      <c r="C39" s="114"/>
      <c r="D39" s="115"/>
      <c r="E39" s="117"/>
      <c r="F39" s="4"/>
      <c r="G39" s="4"/>
      <c r="H39" s="4"/>
      <c r="I39" s="4"/>
      <c r="J39" s="4"/>
      <c r="K39" s="4"/>
      <c r="L39" s="1"/>
      <c r="M39" s="4"/>
      <c r="N39" s="4"/>
    </row>
    <row r="40" spans="1:14" s="2" customFormat="1" ht="15.75">
      <c r="A40" s="123"/>
      <c r="B40" s="163"/>
      <c r="C40" s="114"/>
      <c r="D40" s="115"/>
      <c r="E40" s="117"/>
      <c r="F40" s="4"/>
      <c r="G40" s="4"/>
      <c r="H40" s="4"/>
      <c r="I40" s="4"/>
      <c r="J40" s="4"/>
      <c r="K40" s="4"/>
      <c r="L40" s="1"/>
      <c r="M40" s="4"/>
      <c r="N40" s="4"/>
    </row>
    <row r="41" spans="1:14" s="2" customFormat="1" ht="15.75">
      <c r="A41" s="123"/>
      <c r="B41" s="163"/>
      <c r="C41" s="114"/>
      <c r="D41" s="115"/>
      <c r="E41" s="117"/>
      <c r="F41" s="4"/>
      <c r="G41" s="4"/>
      <c r="H41" s="4"/>
      <c r="I41" s="4"/>
      <c r="J41" s="4"/>
      <c r="K41" s="4"/>
      <c r="L41" s="1"/>
      <c r="M41" s="4"/>
      <c r="N41" s="4"/>
    </row>
    <row r="42" spans="1:14" s="2" customFormat="1" ht="15.75">
      <c r="A42" s="123"/>
      <c r="B42" s="163"/>
      <c r="C42" s="114"/>
      <c r="D42" s="115"/>
      <c r="E42" s="117"/>
      <c r="F42" s="4"/>
      <c r="G42" s="4"/>
      <c r="H42" s="4"/>
      <c r="I42" s="4"/>
      <c r="J42" s="4"/>
      <c r="K42" s="4"/>
      <c r="L42" s="1"/>
      <c r="M42" s="4"/>
      <c r="N42" s="4"/>
    </row>
    <row r="43" spans="1:14" s="2" customFormat="1" ht="15.75">
      <c r="A43" s="123"/>
      <c r="B43" s="163"/>
      <c r="C43" s="114"/>
      <c r="D43" s="115"/>
      <c r="E43" s="117"/>
      <c r="F43" s="4"/>
      <c r="G43" s="4"/>
      <c r="H43" s="4"/>
      <c r="I43" s="4"/>
      <c r="J43" s="4"/>
      <c r="K43" s="4"/>
      <c r="L43" s="1"/>
      <c r="M43" s="4"/>
      <c r="N43" s="4"/>
    </row>
    <row r="44" spans="1:14" s="2" customFormat="1" ht="15.75">
      <c r="A44" s="123"/>
      <c r="B44" s="163"/>
      <c r="C44" s="114"/>
      <c r="D44" s="115"/>
      <c r="E44" s="117"/>
      <c r="F44" s="4"/>
      <c r="G44" s="4"/>
      <c r="H44" s="4"/>
      <c r="I44" s="4"/>
      <c r="J44" s="4"/>
      <c r="K44" s="4"/>
      <c r="L44" s="1"/>
      <c r="M44" s="4"/>
      <c r="N44" s="4"/>
    </row>
    <row r="45" spans="1:14" s="2" customFormat="1" ht="15.75">
      <c r="A45" s="165"/>
      <c r="B45" s="5"/>
      <c r="F45" s="4"/>
      <c r="G45" s="4"/>
      <c r="H45" s="4"/>
      <c r="I45" s="4"/>
      <c r="J45" s="4"/>
      <c r="K45" s="4"/>
      <c r="L45" s="1"/>
      <c r="M45" s="4"/>
      <c r="N45" s="4"/>
    </row>
    <row r="46" spans="1:14" s="2" customFormat="1" ht="15.75">
      <c r="A46" s="165"/>
      <c r="B46" s="5"/>
      <c r="F46" s="4"/>
      <c r="G46" s="4"/>
      <c r="H46" s="4"/>
      <c r="I46" s="4"/>
      <c r="J46" s="4"/>
      <c r="K46" s="4"/>
      <c r="L46" s="1"/>
      <c r="M46" s="4"/>
      <c r="N46" s="4"/>
    </row>
    <row r="47" spans="1:14" s="2" customFormat="1" ht="15.75">
      <c r="A47" s="165"/>
      <c r="B47" s="5"/>
      <c r="D47" s="4"/>
      <c r="E47" s="61"/>
      <c r="F47" s="4"/>
      <c r="G47" s="4"/>
      <c r="H47" s="4"/>
      <c r="I47" s="4"/>
      <c r="J47" s="4"/>
      <c r="K47" s="4"/>
      <c r="L47" s="1"/>
      <c r="M47" s="4"/>
      <c r="N47" s="4"/>
    </row>
    <row r="48" spans="1:14" s="2" customFormat="1" ht="15.75">
      <c r="A48" s="4"/>
      <c r="D48" s="4"/>
      <c r="F48" s="4"/>
      <c r="G48" s="4"/>
      <c r="H48" s="4"/>
      <c r="I48" s="4"/>
      <c r="J48" s="4"/>
      <c r="K48" s="4"/>
      <c r="L48" s="1"/>
      <c r="M48" s="4"/>
      <c r="N48" s="4"/>
    </row>
  </sheetData>
  <sheetProtection/>
  <mergeCells count="4">
    <mergeCell ref="F5:G5"/>
    <mergeCell ref="H5:I5"/>
    <mergeCell ref="J5:L5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40">
      <selection activeCell="Y59" sqref="Y59"/>
    </sheetView>
  </sheetViews>
  <sheetFormatPr defaultColWidth="9.140625" defaultRowHeight="12.75"/>
  <cols>
    <col min="1" max="1" width="5.8515625" style="48" bestFit="1" customWidth="1"/>
    <col min="2" max="2" width="15.421875" style="48" customWidth="1"/>
    <col min="3" max="3" width="16.00390625" style="48" bestFit="1" customWidth="1"/>
    <col min="4" max="4" width="6.140625" style="49" customWidth="1"/>
    <col min="5" max="5" width="14.7109375" style="48" customWidth="1"/>
    <col min="6" max="12" width="5.28125" style="48" customWidth="1"/>
    <col min="13" max="13" width="4.140625" style="48" bestFit="1" customWidth="1"/>
    <col min="14" max="14" width="5.28125" style="48" customWidth="1"/>
    <col min="15" max="15" width="4.57421875" style="48" customWidth="1"/>
    <col min="16" max="19" width="3.7109375" style="48" customWidth="1"/>
    <col min="20" max="20" width="4.7109375" style="48" customWidth="1"/>
    <col min="21" max="21" width="6.140625" style="49" customWidth="1"/>
    <col min="22" max="22" width="4.7109375" style="49" customWidth="1"/>
    <col min="23" max="23" width="3.7109375" style="49" customWidth="1"/>
    <col min="24" max="24" width="4.28125" style="48" customWidth="1"/>
    <col min="25" max="16384" width="9.140625" style="48" customWidth="1"/>
  </cols>
  <sheetData>
    <row r="1" spans="1:23" ht="18.75">
      <c r="A1" s="183" t="s">
        <v>242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65"/>
      <c r="R1" s="65"/>
      <c r="S1" s="65"/>
      <c r="T1" s="65"/>
      <c r="U1" s="65"/>
      <c r="V1" s="65"/>
      <c r="W1" s="65"/>
    </row>
    <row r="2" spans="1:13" ht="15.75">
      <c r="A2" s="64" t="s">
        <v>36</v>
      </c>
      <c r="M2" s="66" t="s">
        <v>243</v>
      </c>
    </row>
    <row r="3" spans="1:4" ht="18.75">
      <c r="A3" s="72" t="s">
        <v>145</v>
      </c>
      <c r="C3" s="65"/>
      <c r="D3" s="65"/>
    </row>
    <row r="4" spans="1:14" s="2" customFormat="1" ht="15.75">
      <c r="A4" s="58"/>
      <c r="B4" s="59"/>
      <c r="C4" s="59"/>
      <c r="D4" s="58"/>
      <c r="E4" s="90" t="s">
        <v>282</v>
      </c>
      <c r="F4" s="68"/>
      <c r="G4" s="68"/>
      <c r="H4" s="68"/>
      <c r="I4" s="68"/>
      <c r="J4" s="68"/>
      <c r="K4" s="68"/>
      <c r="L4" s="68"/>
      <c r="M4" s="58"/>
      <c r="N4" s="58"/>
    </row>
    <row r="5" spans="1:14" ht="15.75">
      <c r="A5" s="119" t="s">
        <v>1</v>
      </c>
      <c r="B5" s="185" t="s">
        <v>128</v>
      </c>
      <c r="C5" s="185"/>
      <c r="D5" s="119" t="s">
        <v>3</v>
      </c>
      <c r="E5" s="119" t="s">
        <v>0</v>
      </c>
      <c r="F5" s="120" t="s">
        <v>137</v>
      </c>
      <c r="G5" s="120" t="s">
        <v>138</v>
      </c>
      <c r="H5" s="176" t="s">
        <v>139</v>
      </c>
      <c r="I5" s="176"/>
      <c r="J5" s="176"/>
      <c r="K5" s="176"/>
      <c r="L5" s="176"/>
      <c r="M5" s="176"/>
      <c r="N5" s="99" t="s">
        <v>91</v>
      </c>
    </row>
    <row r="6" spans="1:14" ht="15.75">
      <c r="A6" s="121" t="s">
        <v>4</v>
      </c>
      <c r="B6" s="53" t="s">
        <v>47</v>
      </c>
      <c r="C6" s="53" t="s">
        <v>96</v>
      </c>
      <c r="D6" s="54">
        <v>1982</v>
      </c>
      <c r="E6" s="50" t="s">
        <v>42</v>
      </c>
      <c r="F6" s="125">
        <f>SUM(F7:F9)</f>
        <v>146.89999999999998</v>
      </c>
      <c r="G6" s="125">
        <f>F6+G7+G8+G9</f>
        <v>300.2</v>
      </c>
      <c r="H6" s="125">
        <f>G6+H7+H8</f>
        <v>392.99999999999994</v>
      </c>
      <c r="I6" s="125">
        <f>H6+I7</f>
        <v>401.49999999999994</v>
      </c>
      <c r="J6" s="125">
        <f>I6+J7</f>
        <v>411.09999999999997</v>
      </c>
      <c r="K6" s="125">
        <f>J6+K7</f>
        <v>420.7</v>
      </c>
      <c r="L6" s="125">
        <f>K6+L7</f>
        <v>429.9</v>
      </c>
      <c r="M6" s="125"/>
      <c r="N6" s="126">
        <f>L6+M7</f>
        <v>439.5</v>
      </c>
    </row>
    <row r="7" spans="1:14" ht="15.75">
      <c r="A7" s="121"/>
      <c r="B7" s="27"/>
      <c r="C7" s="27"/>
      <c r="D7" s="27"/>
      <c r="E7" s="27"/>
      <c r="F7" s="140">
        <v>49</v>
      </c>
      <c r="G7" s="140">
        <v>50.9</v>
      </c>
      <c r="H7" s="141">
        <v>44.9</v>
      </c>
      <c r="I7" s="140">
        <v>8.5</v>
      </c>
      <c r="J7" s="140">
        <v>9.6</v>
      </c>
      <c r="K7" s="140">
        <v>9.6</v>
      </c>
      <c r="L7" s="140">
        <v>9.2</v>
      </c>
      <c r="M7" s="140">
        <v>9.6</v>
      </c>
      <c r="N7" s="140"/>
    </row>
    <row r="8" spans="1:14" ht="15.75">
      <c r="A8" s="121"/>
      <c r="B8" s="27"/>
      <c r="C8" s="27"/>
      <c r="D8" s="27"/>
      <c r="E8" s="27"/>
      <c r="F8" s="140">
        <v>49.1</v>
      </c>
      <c r="G8" s="140">
        <v>51.1</v>
      </c>
      <c r="H8" s="140">
        <v>47.9</v>
      </c>
      <c r="I8" s="140"/>
      <c r="J8" s="140"/>
      <c r="K8" s="140"/>
      <c r="L8" s="140"/>
      <c r="M8" s="140"/>
      <c r="N8" s="140"/>
    </row>
    <row r="9" spans="1:14" ht="15.75">
      <c r="A9" s="121"/>
      <c r="B9" s="24"/>
      <c r="C9" s="24"/>
      <c r="D9" s="24"/>
      <c r="E9" s="24"/>
      <c r="F9" s="140">
        <v>48.8</v>
      </c>
      <c r="G9" s="140">
        <v>51.3</v>
      </c>
      <c r="H9" s="141"/>
      <c r="I9" s="141"/>
      <c r="J9" s="141"/>
      <c r="K9" s="142"/>
      <c r="L9" s="141"/>
      <c r="M9" s="141"/>
      <c r="N9" s="141"/>
    </row>
    <row r="10" spans="1:16" ht="15.75">
      <c r="A10" s="121" t="s">
        <v>5</v>
      </c>
      <c r="B10" s="53" t="s">
        <v>175</v>
      </c>
      <c r="C10" s="53" t="s">
        <v>176</v>
      </c>
      <c r="D10" s="54">
        <v>1956</v>
      </c>
      <c r="E10" s="50" t="s">
        <v>41</v>
      </c>
      <c r="F10" s="125">
        <f>SUM(F11:F13)</f>
        <v>140.8</v>
      </c>
      <c r="G10" s="125">
        <f>F10+G11+G12+G13</f>
        <v>291.6</v>
      </c>
      <c r="H10" s="125">
        <f>G10+H11+H12</f>
        <v>389.5</v>
      </c>
      <c r="I10" s="125">
        <f>H10+I11</f>
        <v>399.1</v>
      </c>
      <c r="J10" s="125">
        <f>I10+J11</f>
        <v>406.90000000000003</v>
      </c>
      <c r="K10" s="125">
        <f>J10+K11</f>
        <v>416.8</v>
      </c>
      <c r="L10" s="125">
        <f>K10+L11</f>
        <v>426.40000000000003</v>
      </c>
      <c r="M10" s="125"/>
      <c r="N10" s="126">
        <f>L10+M11</f>
        <v>436.00000000000006</v>
      </c>
      <c r="P10" s="154"/>
    </row>
    <row r="11" spans="1:14" ht="15.75">
      <c r="A11" s="121"/>
      <c r="B11" s="27"/>
      <c r="C11" s="27"/>
      <c r="D11" s="27"/>
      <c r="E11" s="27"/>
      <c r="F11" s="140">
        <v>47.1</v>
      </c>
      <c r="G11" s="140">
        <v>50.7</v>
      </c>
      <c r="H11" s="140">
        <v>48.4</v>
      </c>
      <c r="I11" s="140">
        <v>9.6</v>
      </c>
      <c r="J11" s="140">
        <v>7.8</v>
      </c>
      <c r="K11" s="140">
        <v>9.9</v>
      </c>
      <c r="L11" s="140">
        <v>9.6</v>
      </c>
      <c r="M11" s="140">
        <v>9.6</v>
      </c>
      <c r="N11" s="129"/>
    </row>
    <row r="12" spans="1:14" ht="15.75">
      <c r="A12" s="121"/>
      <c r="B12" s="27"/>
      <c r="C12" s="27"/>
      <c r="D12" s="27"/>
      <c r="E12" s="27"/>
      <c r="F12" s="140">
        <v>46.9</v>
      </c>
      <c r="G12" s="140">
        <v>49.6</v>
      </c>
      <c r="H12" s="140">
        <v>49.5</v>
      </c>
      <c r="I12" s="140"/>
      <c r="J12" s="140"/>
      <c r="K12" s="140"/>
      <c r="L12" s="140"/>
      <c r="M12" s="140"/>
      <c r="N12" s="129"/>
    </row>
    <row r="13" spans="1:14" ht="15.75">
      <c r="A13" s="121"/>
      <c r="B13" s="24"/>
      <c r="C13" s="24"/>
      <c r="D13" s="24"/>
      <c r="E13" s="24"/>
      <c r="F13" s="140">
        <v>46.8</v>
      </c>
      <c r="G13" s="140">
        <v>50.5</v>
      </c>
      <c r="H13" s="141"/>
      <c r="I13" s="141"/>
      <c r="J13" s="141"/>
      <c r="K13" s="142"/>
      <c r="L13" s="141"/>
      <c r="M13" s="141"/>
      <c r="N13" s="129"/>
    </row>
    <row r="14" spans="1:14" ht="15.75">
      <c r="A14" s="121" t="s">
        <v>6</v>
      </c>
      <c r="B14" s="53" t="s">
        <v>104</v>
      </c>
      <c r="C14" s="53" t="s">
        <v>105</v>
      </c>
      <c r="D14" s="54">
        <v>1990</v>
      </c>
      <c r="E14" s="50" t="s">
        <v>52</v>
      </c>
      <c r="F14" s="125">
        <f>SUM(F15:F17)</f>
        <v>143.8</v>
      </c>
      <c r="G14" s="125">
        <f>F14+G15+G16+G17</f>
        <v>295</v>
      </c>
      <c r="H14" s="125">
        <f>G14+H15+H16</f>
        <v>387</v>
      </c>
      <c r="I14" s="125">
        <f>H14+I15</f>
        <v>396.6</v>
      </c>
      <c r="J14" s="125">
        <f>I14+J15</f>
        <v>403.70000000000005</v>
      </c>
      <c r="K14" s="125">
        <f>J14+K15</f>
        <v>413.80000000000007</v>
      </c>
      <c r="L14" s="125"/>
      <c r="M14" s="125"/>
      <c r="N14" s="126">
        <f>K14+L15</f>
        <v>422.80000000000007</v>
      </c>
    </row>
    <row r="15" spans="1:14" ht="15.75">
      <c r="A15" s="123"/>
      <c r="B15" s="27"/>
      <c r="C15" s="27"/>
      <c r="D15" s="27"/>
      <c r="E15" s="27"/>
      <c r="F15" s="140">
        <v>48</v>
      </c>
      <c r="G15" s="140">
        <v>49.9</v>
      </c>
      <c r="H15" s="140">
        <v>44.4</v>
      </c>
      <c r="I15" s="140">
        <v>9.6</v>
      </c>
      <c r="J15" s="140">
        <v>7.1</v>
      </c>
      <c r="K15" s="140">
        <v>10.1</v>
      </c>
      <c r="L15" s="140">
        <v>9</v>
      </c>
      <c r="M15" s="130"/>
      <c r="N15" s="129"/>
    </row>
    <row r="16" spans="1:14" ht="15.75">
      <c r="A16" s="123"/>
      <c r="B16" s="27"/>
      <c r="C16" s="27"/>
      <c r="D16" s="27"/>
      <c r="E16" s="27"/>
      <c r="F16" s="140">
        <v>48.8</v>
      </c>
      <c r="G16" s="140">
        <v>50</v>
      </c>
      <c r="H16" s="140">
        <v>47.6</v>
      </c>
      <c r="I16" s="140"/>
      <c r="J16" s="140"/>
      <c r="K16" s="140"/>
      <c r="L16" s="140"/>
      <c r="M16" s="130"/>
      <c r="N16" s="129"/>
    </row>
    <row r="17" spans="1:14" ht="15.75">
      <c r="A17" s="123"/>
      <c r="B17" s="24"/>
      <c r="C17" s="24"/>
      <c r="D17" s="24"/>
      <c r="E17" s="24"/>
      <c r="F17" s="140">
        <v>47</v>
      </c>
      <c r="G17" s="140">
        <v>51.3</v>
      </c>
      <c r="H17" s="141"/>
      <c r="I17" s="141"/>
      <c r="J17" s="141"/>
      <c r="K17" s="142"/>
      <c r="L17" s="141"/>
      <c r="M17" s="130"/>
      <c r="N17" s="129"/>
    </row>
    <row r="18" spans="1:14" ht="15.75">
      <c r="A18" s="123">
        <v>4</v>
      </c>
      <c r="B18" s="50" t="s">
        <v>173</v>
      </c>
      <c r="C18" s="50" t="s">
        <v>174</v>
      </c>
      <c r="D18" s="54">
        <v>1992</v>
      </c>
      <c r="E18" s="50" t="s">
        <v>42</v>
      </c>
      <c r="F18" s="125">
        <f>SUM(F19:F21)</f>
        <v>142.2</v>
      </c>
      <c r="G18" s="125">
        <f>F18+G19+G20+G21</f>
        <v>295.79999999999995</v>
      </c>
      <c r="H18" s="125">
        <f>G18+H19+H20+H21</f>
        <v>384.69999999999993</v>
      </c>
      <c r="I18" s="125">
        <f>H18+I19+I20+I21</f>
        <v>392.3999999999999</v>
      </c>
      <c r="J18" s="125">
        <f>I18+J19+J20+J21</f>
        <v>402.2999999999999</v>
      </c>
      <c r="K18" s="125"/>
      <c r="L18" s="125"/>
      <c r="M18" s="125"/>
      <c r="N18" s="131">
        <f>J18+K19</f>
        <v>409.6999999999999</v>
      </c>
    </row>
    <row r="19" spans="1:14" ht="15.75">
      <c r="A19" s="123"/>
      <c r="B19" s="24"/>
      <c r="C19" s="24"/>
      <c r="D19" s="27"/>
      <c r="E19" s="27"/>
      <c r="F19" s="140">
        <v>48.3</v>
      </c>
      <c r="G19" s="140">
        <v>50</v>
      </c>
      <c r="H19" s="141">
        <v>40.9</v>
      </c>
      <c r="I19" s="140">
        <v>7.7</v>
      </c>
      <c r="J19" s="140">
        <v>9.9</v>
      </c>
      <c r="K19" s="140">
        <v>7.4</v>
      </c>
      <c r="L19" s="140"/>
      <c r="M19" s="140"/>
      <c r="N19" s="143"/>
    </row>
    <row r="20" spans="1:14" ht="15.75">
      <c r="A20" s="123"/>
      <c r="B20" s="24"/>
      <c r="C20" s="24"/>
      <c r="D20" s="27"/>
      <c r="E20" s="27"/>
      <c r="F20" s="140">
        <v>48.9</v>
      </c>
      <c r="G20" s="140">
        <v>51.2</v>
      </c>
      <c r="H20" s="140">
        <v>48</v>
      </c>
      <c r="I20" s="140"/>
      <c r="J20" s="140"/>
      <c r="K20" s="140"/>
      <c r="L20" s="140"/>
      <c r="M20" s="140"/>
      <c r="N20" s="143"/>
    </row>
    <row r="21" spans="1:14" ht="15.75">
      <c r="A21" s="123"/>
      <c r="B21" s="24"/>
      <c r="C21" s="24"/>
      <c r="D21" s="24"/>
      <c r="E21" s="24"/>
      <c r="F21" s="140">
        <v>45</v>
      </c>
      <c r="G21" s="140">
        <v>52.4</v>
      </c>
      <c r="H21" s="141"/>
      <c r="I21" s="141"/>
      <c r="J21" s="141"/>
      <c r="K21" s="142"/>
      <c r="L21" s="141"/>
      <c r="M21" s="141"/>
      <c r="N21" s="143"/>
    </row>
    <row r="22" spans="1:14" ht="15.75">
      <c r="A22" s="123">
        <v>5</v>
      </c>
      <c r="B22" s="50" t="s">
        <v>183</v>
      </c>
      <c r="C22" s="50" t="s">
        <v>184</v>
      </c>
      <c r="D22" s="54">
        <v>1966</v>
      </c>
      <c r="E22" s="50" t="s">
        <v>40</v>
      </c>
      <c r="F22" s="125">
        <f>SUM(F23:F25)</f>
        <v>143.3</v>
      </c>
      <c r="G22" s="125">
        <f>F22+G23+G24+G25</f>
        <v>294.6</v>
      </c>
      <c r="H22" s="125">
        <f>G22+H23+H24+H25</f>
        <v>383.6</v>
      </c>
      <c r="I22" s="125">
        <f>H22+I23+I24+I25</f>
        <v>391.6</v>
      </c>
      <c r="J22" s="125"/>
      <c r="K22" s="125"/>
      <c r="L22" s="125"/>
      <c r="M22" s="132"/>
      <c r="N22" s="131">
        <f>I22+J23</f>
        <v>401.6</v>
      </c>
    </row>
    <row r="23" spans="1:14" ht="15.75">
      <c r="A23" s="123"/>
      <c r="B23" s="24"/>
      <c r="C23" s="24"/>
      <c r="D23" s="27"/>
      <c r="E23" s="27"/>
      <c r="F23" s="140">
        <v>47.6</v>
      </c>
      <c r="G23" s="140">
        <v>49.5</v>
      </c>
      <c r="H23" s="141">
        <v>48.1</v>
      </c>
      <c r="I23" s="140">
        <v>8</v>
      </c>
      <c r="J23" s="140">
        <v>10</v>
      </c>
      <c r="K23" s="140"/>
      <c r="L23" s="140"/>
      <c r="M23" s="130"/>
      <c r="N23" s="143"/>
    </row>
    <row r="24" spans="1:14" ht="15.75">
      <c r="A24" s="123"/>
      <c r="B24" s="24"/>
      <c r="C24" s="24"/>
      <c r="D24" s="27"/>
      <c r="E24" s="27"/>
      <c r="F24" s="140">
        <v>49.1</v>
      </c>
      <c r="G24" s="140">
        <v>51.6</v>
      </c>
      <c r="H24" s="140">
        <v>40.9</v>
      </c>
      <c r="I24" s="140"/>
      <c r="J24" s="140"/>
      <c r="K24" s="140"/>
      <c r="L24" s="140"/>
      <c r="M24" s="130"/>
      <c r="N24" s="143"/>
    </row>
    <row r="25" spans="1:14" ht="15.75">
      <c r="A25" s="123"/>
      <c r="B25" s="24"/>
      <c r="C25" s="24"/>
      <c r="D25" s="24"/>
      <c r="E25" s="24"/>
      <c r="F25" s="140">
        <v>46.6</v>
      </c>
      <c r="G25" s="140">
        <v>50.2</v>
      </c>
      <c r="H25" s="141"/>
      <c r="I25" s="141"/>
      <c r="J25" s="141"/>
      <c r="K25" s="142"/>
      <c r="L25" s="141"/>
      <c r="M25" s="130"/>
      <c r="N25" s="143"/>
    </row>
    <row r="26" spans="1:14" ht="15.75">
      <c r="A26" s="123">
        <v>6</v>
      </c>
      <c r="B26" s="50" t="s">
        <v>189</v>
      </c>
      <c r="C26" s="50" t="s">
        <v>169</v>
      </c>
      <c r="D26" s="54">
        <v>1987</v>
      </c>
      <c r="E26" s="50" t="s">
        <v>63</v>
      </c>
      <c r="F26" s="125">
        <f>SUM(F27:F29)</f>
        <v>145.2</v>
      </c>
      <c r="G26" s="125">
        <f>F26+G27+G28+G29</f>
        <v>293.8</v>
      </c>
      <c r="H26" s="125">
        <f>G26+H27+H28+H29</f>
        <v>379.2</v>
      </c>
      <c r="I26" s="125"/>
      <c r="J26" s="132"/>
      <c r="K26" s="132"/>
      <c r="L26" s="132"/>
      <c r="M26" s="132"/>
      <c r="N26" s="131">
        <f>H26+I27</f>
        <v>388.9</v>
      </c>
    </row>
    <row r="27" spans="1:14" ht="15.75">
      <c r="A27" s="123"/>
      <c r="B27" s="24"/>
      <c r="C27" s="24"/>
      <c r="D27" s="27"/>
      <c r="E27" s="27"/>
      <c r="F27" s="140">
        <v>47.8</v>
      </c>
      <c r="G27" s="140">
        <v>49.2</v>
      </c>
      <c r="H27" s="140">
        <v>38.9</v>
      </c>
      <c r="I27" s="140">
        <v>9.7</v>
      </c>
      <c r="J27" s="130"/>
      <c r="K27" s="130"/>
      <c r="L27" s="130"/>
      <c r="M27" s="130"/>
      <c r="N27" s="129"/>
    </row>
    <row r="28" spans="1:14" ht="15.75">
      <c r="A28" s="123"/>
      <c r="B28" s="24"/>
      <c r="C28" s="24"/>
      <c r="D28" s="27"/>
      <c r="E28" s="27"/>
      <c r="F28" s="140">
        <v>50.4</v>
      </c>
      <c r="G28" s="140">
        <v>48.8</v>
      </c>
      <c r="H28" s="140">
        <v>46.5</v>
      </c>
      <c r="I28" s="140"/>
      <c r="J28" s="130"/>
      <c r="K28" s="130"/>
      <c r="L28" s="130"/>
      <c r="M28" s="130"/>
      <c r="N28" s="129"/>
    </row>
    <row r="29" spans="1:14" ht="15.75">
      <c r="A29" s="123"/>
      <c r="B29" s="24"/>
      <c r="C29" s="24"/>
      <c r="D29" s="24"/>
      <c r="E29" s="24"/>
      <c r="F29" s="140">
        <v>47</v>
      </c>
      <c r="G29" s="140">
        <v>50.6</v>
      </c>
      <c r="H29" s="141"/>
      <c r="I29" s="141"/>
      <c r="J29" s="130"/>
      <c r="K29" s="130"/>
      <c r="L29" s="130"/>
      <c r="M29" s="130"/>
      <c r="N29" s="129"/>
    </row>
    <row r="30" spans="1:14" ht="15.75">
      <c r="A30" s="123">
        <v>7</v>
      </c>
      <c r="B30" s="50" t="s">
        <v>186</v>
      </c>
      <c r="C30" s="50" t="s">
        <v>187</v>
      </c>
      <c r="D30" s="54">
        <v>1987</v>
      </c>
      <c r="E30" s="50" t="s">
        <v>312</v>
      </c>
      <c r="F30" s="125">
        <f>SUM(F31:F33)</f>
        <v>137.39999999999998</v>
      </c>
      <c r="G30" s="125">
        <f>F30+G31+G32+G33</f>
        <v>288.2</v>
      </c>
      <c r="H30" s="125"/>
      <c r="I30" s="132"/>
      <c r="J30" s="129"/>
      <c r="K30" s="129"/>
      <c r="L30" s="129"/>
      <c r="M30" s="129"/>
      <c r="N30" s="131">
        <f>G30+H31+H32</f>
        <v>377.7</v>
      </c>
    </row>
    <row r="31" spans="1:14" ht="15.75">
      <c r="A31" s="24"/>
      <c r="B31" s="24"/>
      <c r="C31" s="24"/>
      <c r="D31" s="24"/>
      <c r="E31" s="24"/>
      <c r="F31" s="140">
        <v>46.8</v>
      </c>
      <c r="G31" s="140">
        <v>51.5</v>
      </c>
      <c r="H31" s="140">
        <v>45.1</v>
      </c>
      <c r="I31" s="130"/>
      <c r="J31" s="143"/>
      <c r="K31" s="143"/>
      <c r="L31" s="143"/>
      <c r="M31" s="129"/>
      <c r="N31" s="129"/>
    </row>
    <row r="32" spans="1:14" ht="15.75">
      <c r="A32" s="24"/>
      <c r="B32" s="24"/>
      <c r="C32" s="24"/>
      <c r="D32" s="24"/>
      <c r="E32" s="24"/>
      <c r="F32" s="140">
        <v>45.4</v>
      </c>
      <c r="G32" s="140">
        <v>48.9</v>
      </c>
      <c r="H32" s="140">
        <v>44.4</v>
      </c>
      <c r="I32" s="130"/>
      <c r="J32" s="143"/>
      <c r="K32" s="143"/>
      <c r="L32" s="143"/>
      <c r="M32" s="129"/>
      <c r="N32" s="129"/>
    </row>
    <row r="33" spans="1:14" ht="15.75">
      <c r="A33" s="24"/>
      <c r="B33" s="24"/>
      <c r="C33" s="24"/>
      <c r="D33" s="24"/>
      <c r="E33" s="24"/>
      <c r="F33" s="140">
        <v>45.2</v>
      </c>
      <c r="G33" s="140">
        <v>50.4</v>
      </c>
      <c r="H33" s="141"/>
      <c r="I33" s="130"/>
      <c r="J33" s="143"/>
      <c r="K33" s="143"/>
      <c r="L33" s="143"/>
      <c r="M33" s="129"/>
      <c r="N33" s="129"/>
    </row>
    <row r="34" spans="1:14" ht="15.75">
      <c r="A34" s="123">
        <v>8</v>
      </c>
      <c r="B34" s="50" t="s">
        <v>177</v>
      </c>
      <c r="C34" s="50" t="s">
        <v>178</v>
      </c>
      <c r="D34" s="54">
        <v>1984</v>
      </c>
      <c r="E34" s="50" t="s">
        <v>41</v>
      </c>
      <c r="F34" s="125">
        <f>SUM(F35:F37)</f>
        <v>141.1</v>
      </c>
      <c r="G34" s="125">
        <f>F34+G35+G36+G37</f>
        <v>287.20000000000005</v>
      </c>
      <c r="H34" s="125"/>
      <c r="I34" s="132"/>
      <c r="J34" s="129"/>
      <c r="K34" s="129"/>
      <c r="L34" s="129"/>
      <c r="M34" s="129"/>
      <c r="N34" s="131">
        <f>G34+H35+H36</f>
        <v>372.30000000000007</v>
      </c>
    </row>
    <row r="35" spans="1:14" ht="15.75">
      <c r="A35" s="123"/>
      <c r="B35" s="122"/>
      <c r="C35" s="122"/>
      <c r="D35" s="105"/>
      <c r="E35" s="122"/>
      <c r="F35" s="140">
        <v>47.3</v>
      </c>
      <c r="G35" s="140">
        <v>48.2</v>
      </c>
      <c r="H35" s="140">
        <v>40.6</v>
      </c>
      <c r="I35" s="132"/>
      <c r="J35" s="129"/>
      <c r="K35" s="129"/>
      <c r="L35" s="129"/>
      <c r="M35" s="129"/>
      <c r="N35" s="131"/>
    </row>
    <row r="36" spans="1:14" ht="15.75">
      <c r="A36" s="123"/>
      <c r="B36" s="122"/>
      <c r="C36" s="122"/>
      <c r="D36" s="105"/>
      <c r="E36" s="122"/>
      <c r="F36" s="140">
        <v>46.7</v>
      </c>
      <c r="G36" s="140">
        <v>50.3</v>
      </c>
      <c r="H36" s="140">
        <v>44.5</v>
      </c>
      <c r="I36" s="132"/>
      <c r="J36" s="129"/>
      <c r="K36" s="129"/>
      <c r="L36" s="129"/>
      <c r="M36" s="129"/>
      <c r="N36" s="131"/>
    </row>
    <row r="37" spans="1:14" ht="15.75">
      <c r="A37" s="123"/>
      <c r="B37" s="122"/>
      <c r="C37" s="122"/>
      <c r="D37" s="105"/>
      <c r="E37" s="122"/>
      <c r="F37" s="140">
        <v>47.1</v>
      </c>
      <c r="G37" s="140">
        <v>47.6</v>
      </c>
      <c r="H37" s="140"/>
      <c r="I37" s="132"/>
      <c r="J37" s="129"/>
      <c r="K37" s="129"/>
      <c r="L37" s="129"/>
      <c r="M37" s="129"/>
      <c r="N37" s="131"/>
    </row>
    <row r="38" spans="1:14" ht="15.75">
      <c r="A38" s="123"/>
      <c r="B38" s="122"/>
      <c r="C38" s="122"/>
      <c r="D38" s="105"/>
      <c r="E38" s="122"/>
      <c r="F38" s="140"/>
      <c r="G38" s="140"/>
      <c r="H38" s="140"/>
      <c r="I38" s="132"/>
      <c r="J38" s="129"/>
      <c r="K38" s="129"/>
      <c r="L38" s="129"/>
      <c r="M38" s="129"/>
      <c r="N38" s="131"/>
    </row>
    <row r="39" spans="1:23" ht="21" customHeight="1">
      <c r="A39" s="183" t="s">
        <v>242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</row>
    <row r="40" spans="1:21" ht="15.75">
      <c r="A40" s="64" t="s">
        <v>36</v>
      </c>
      <c r="U40" s="66" t="s">
        <v>243</v>
      </c>
    </row>
    <row r="42" spans="1:4" ht="18.75">
      <c r="A42" s="72" t="s">
        <v>39</v>
      </c>
      <c r="C42" s="65"/>
      <c r="D42" s="65"/>
    </row>
    <row r="43" spans="5:21" ht="15.75">
      <c r="E43" s="98" t="s">
        <v>283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5:21" ht="15.75">
      <c r="E44" s="9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113"/>
    </row>
    <row r="45" spans="1:24" ht="15.75">
      <c r="A45" s="112" t="s">
        <v>1</v>
      </c>
      <c r="B45" s="184" t="s">
        <v>2</v>
      </c>
      <c r="C45" s="184"/>
      <c r="D45" s="92" t="s">
        <v>7</v>
      </c>
      <c r="E45" s="93" t="s">
        <v>0</v>
      </c>
      <c r="F45" s="186" t="s">
        <v>12</v>
      </c>
      <c r="G45" s="187"/>
      <c r="H45" s="187"/>
      <c r="I45" s="187"/>
      <c r="J45" s="187"/>
      <c r="K45" s="186" t="s">
        <v>10</v>
      </c>
      <c r="L45" s="187"/>
      <c r="M45" s="187"/>
      <c r="N45" s="187"/>
      <c r="O45" s="187"/>
      <c r="P45" s="186" t="s">
        <v>11</v>
      </c>
      <c r="Q45" s="187"/>
      <c r="R45" s="187"/>
      <c r="S45" s="187"/>
      <c r="T45" s="187"/>
      <c r="U45" s="99" t="s">
        <v>91</v>
      </c>
      <c r="V45" s="112"/>
      <c r="W45" s="112" t="s">
        <v>129</v>
      </c>
      <c r="X45" s="112" t="s">
        <v>363</v>
      </c>
    </row>
    <row r="46" spans="1:24" ht="15.75">
      <c r="A46" s="56" t="s">
        <v>198</v>
      </c>
      <c r="B46" s="50" t="s">
        <v>189</v>
      </c>
      <c r="C46" s="50" t="s">
        <v>169</v>
      </c>
      <c r="D46" s="54">
        <v>1987</v>
      </c>
      <c r="E46" s="50" t="s">
        <v>63</v>
      </c>
      <c r="F46" s="54">
        <v>98</v>
      </c>
      <c r="G46" s="54">
        <v>94</v>
      </c>
      <c r="H46" s="54">
        <v>98</v>
      </c>
      <c r="I46" s="54">
        <v>98</v>
      </c>
      <c r="J46" s="139">
        <v>388</v>
      </c>
      <c r="K46" s="54">
        <v>98</v>
      </c>
      <c r="L46" s="54">
        <v>98</v>
      </c>
      <c r="M46" s="54">
        <v>97</v>
      </c>
      <c r="N46" s="54">
        <v>97</v>
      </c>
      <c r="O46" s="139">
        <v>390</v>
      </c>
      <c r="P46" s="54">
        <v>94</v>
      </c>
      <c r="Q46" s="54">
        <v>94</v>
      </c>
      <c r="R46" s="54">
        <v>88</v>
      </c>
      <c r="S46" s="54">
        <v>92</v>
      </c>
      <c r="T46" s="139">
        <v>368</v>
      </c>
      <c r="U46" s="55">
        <v>1146</v>
      </c>
      <c r="V46" s="54" t="s">
        <v>90</v>
      </c>
      <c r="W46" s="138" t="s">
        <v>144</v>
      </c>
      <c r="X46" s="102">
        <v>12</v>
      </c>
    </row>
    <row r="47" spans="1:24" ht="15.75">
      <c r="A47" s="56" t="s">
        <v>199</v>
      </c>
      <c r="B47" s="50" t="s">
        <v>47</v>
      </c>
      <c r="C47" s="50" t="s">
        <v>96</v>
      </c>
      <c r="D47" s="54">
        <v>1982</v>
      </c>
      <c r="E47" s="50" t="s">
        <v>42</v>
      </c>
      <c r="F47" s="54">
        <v>93</v>
      </c>
      <c r="G47" s="54">
        <v>93</v>
      </c>
      <c r="H47" s="54">
        <v>95</v>
      </c>
      <c r="I47" s="54">
        <v>95</v>
      </c>
      <c r="J47" s="139">
        <v>376</v>
      </c>
      <c r="K47" s="54">
        <v>95</v>
      </c>
      <c r="L47" s="54">
        <v>99</v>
      </c>
      <c r="M47" s="54">
        <v>98</v>
      </c>
      <c r="N47" s="54">
        <v>100</v>
      </c>
      <c r="O47" s="139">
        <v>392</v>
      </c>
      <c r="P47" s="54">
        <v>92</v>
      </c>
      <c r="Q47" s="54">
        <v>91</v>
      </c>
      <c r="R47" s="54">
        <v>93</v>
      </c>
      <c r="S47" s="54">
        <v>93</v>
      </c>
      <c r="T47" s="139">
        <v>369</v>
      </c>
      <c r="U47" s="55">
        <v>1137</v>
      </c>
      <c r="V47" s="54" t="s">
        <v>90</v>
      </c>
      <c r="W47" s="54" t="s">
        <v>4</v>
      </c>
      <c r="X47" s="171">
        <v>10</v>
      </c>
    </row>
    <row r="48" spans="1:24" ht="15.75">
      <c r="A48" s="56" t="s">
        <v>200</v>
      </c>
      <c r="B48" s="50" t="s">
        <v>104</v>
      </c>
      <c r="C48" s="50" t="s">
        <v>105</v>
      </c>
      <c r="D48" s="54">
        <v>1990</v>
      </c>
      <c r="E48" s="50" t="s">
        <v>52</v>
      </c>
      <c r="F48" s="54">
        <v>96</v>
      </c>
      <c r="G48" s="54">
        <v>97</v>
      </c>
      <c r="H48" s="54">
        <v>93</v>
      </c>
      <c r="I48" s="54">
        <v>93</v>
      </c>
      <c r="J48" s="139">
        <v>379</v>
      </c>
      <c r="K48" s="54">
        <v>96</v>
      </c>
      <c r="L48" s="54">
        <v>96</v>
      </c>
      <c r="M48" s="54">
        <v>97</v>
      </c>
      <c r="N48" s="54">
        <v>99</v>
      </c>
      <c r="O48" s="139">
        <v>388</v>
      </c>
      <c r="P48" s="54">
        <v>94</v>
      </c>
      <c r="Q48" s="54">
        <v>92</v>
      </c>
      <c r="R48" s="54">
        <v>88</v>
      </c>
      <c r="S48" s="54">
        <v>88</v>
      </c>
      <c r="T48" s="139">
        <v>362</v>
      </c>
      <c r="U48" s="55">
        <v>1129</v>
      </c>
      <c r="V48" s="54" t="s">
        <v>90</v>
      </c>
      <c r="W48" s="54" t="s">
        <v>4</v>
      </c>
      <c r="X48" s="171">
        <v>8</v>
      </c>
    </row>
    <row r="49" spans="1:24" ht="15.75">
      <c r="A49" s="56" t="s">
        <v>28</v>
      </c>
      <c r="B49" s="50" t="s">
        <v>173</v>
      </c>
      <c r="C49" s="50" t="s">
        <v>174</v>
      </c>
      <c r="D49" s="54">
        <v>1992</v>
      </c>
      <c r="E49" s="50" t="s">
        <v>42</v>
      </c>
      <c r="F49" s="54">
        <v>93</v>
      </c>
      <c r="G49" s="54">
        <v>94</v>
      </c>
      <c r="H49" s="54">
        <v>93</v>
      </c>
      <c r="I49" s="54">
        <v>91</v>
      </c>
      <c r="J49" s="139">
        <v>371</v>
      </c>
      <c r="K49" s="54">
        <v>97</v>
      </c>
      <c r="L49" s="54">
        <v>100</v>
      </c>
      <c r="M49" s="54">
        <v>100</v>
      </c>
      <c r="N49" s="54">
        <v>100</v>
      </c>
      <c r="O49" s="139">
        <v>397</v>
      </c>
      <c r="P49" s="54">
        <v>91</v>
      </c>
      <c r="Q49" s="54">
        <v>90</v>
      </c>
      <c r="R49" s="54">
        <v>87</v>
      </c>
      <c r="S49" s="54">
        <v>91</v>
      </c>
      <c r="T49" s="139">
        <v>359</v>
      </c>
      <c r="U49" s="55">
        <v>1127</v>
      </c>
      <c r="V49" s="54" t="s">
        <v>90</v>
      </c>
      <c r="W49" s="54" t="s">
        <v>4</v>
      </c>
      <c r="X49" s="172">
        <v>7</v>
      </c>
    </row>
    <row r="50" spans="1:24" ht="15.75">
      <c r="A50" s="56" t="s">
        <v>27</v>
      </c>
      <c r="B50" s="50" t="s">
        <v>183</v>
      </c>
      <c r="C50" s="50" t="s">
        <v>184</v>
      </c>
      <c r="D50" s="54">
        <v>1966</v>
      </c>
      <c r="E50" s="50" t="s">
        <v>40</v>
      </c>
      <c r="F50" s="54">
        <v>91</v>
      </c>
      <c r="G50" s="54">
        <v>95</v>
      </c>
      <c r="H50" s="54">
        <v>95</v>
      </c>
      <c r="I50" s="54">
        <v>94</v>
      </c>
      <c r="J50" s="139">
        <v>375</v>
      </c>
      <c r="K50" s="54">
        <v>95</v>
      </c>
      <c r="L50" s="54">
        <v>97</v>
      </c>
      <c r="M50" s="54">
        <v>97</v>
      </c>
      <c r="N50" s="54">
        <v>97</v>
      </c>
      <c r="O50" s="139">
        <v>386</v>
      </c>
      <c r="P50" s="54">
        <v>88</v>
      </c>
      <c r="Q50" s="54">
        <v>88</v>
      </c>
      <c r="R50" s="54">
        <v>93</v>
      </c>
      <c r="S50" s="54">
        <v>85</v>
      </c>
      <c r="T50" s="139">
        <v>354</v>
      </c>
      <c r="U50" s="55">
        <v>1115</v>
      </c>
      <c r="V50" s="54" t="s">
        <v>90</v>
      </c>
      <c r="W50" s="54" t="s">
        <v>4</v>
      </c>
      <c r="X50" s="172">
        <v>6</v>
      </c>
    </row>
    <row r="51" spans="1:24" ht="15.75">
      <c r="A51" s="56" t="s">
        <v>26</v>
      </c>
      <c r="B51" s="50" t="s">
        <v>177</v>
      </c>
      <c r="C51" s="50" t="s">
        <v>178</v>
      </c>
      <c r="D51" s="54">
        <v>1984</v>
      </c>
      <c r="E51" s="50" t="s">
        <v>41</v>
      </c>
      <c r="F51" s="54">
        <v>90</v>
      </c>
      <c r="G51" s="54">
        <v>93</v>
      </c>
      <c r="H51" s="54">
        <v>92</v>
      </c>
      <c r="I51" s="54">
        <v>92</v>
      </c>
      <c r="J51" s="139">
        <v>367</v>
      </c>
      <c r="K51" s="54">
        <v>97</v>
      </c>
      <c r="L51" s="54">
        <v>96</v>
      </c>
      <c r="M51" s="54">
        <v>95</v>
      </c>
      <c r="N51" s="54">
        <v>97</v>
      </c>
      <c r="O51" s="139">
        <v>385</v>
      </c>
      <c r="P51" s="54">
        <v>88</v>
      </c>
      <c r="Q51" s="54">
        <v>95</v>
      </c>
      <c r="R51" s="54">
        <v>86</v>
      </c>
      <c r="S51" s="54">
        <v>92</v>
      </c>
      <c r="T51" s="139">
        <v>361</v>
      </c>
      <c r="U51" s="55">
        <v>1113</v>
      </c>
      <c r="V51" s="54" t="s">
        <v>90</v>
      </c>
      <c r="W51" s="54" t="s">
        <v>4</v>
      </c>
      <c r="X51" s="172">
        <v>5</v>
      </c>
    </row>
    <row r="52" spans="1:24" ht="15.75">
      <c r="A52" s="56" t="s">
        <v>25</v>
      </c>
      <c r="B52" s="50" t="s">
        <v>175</v>
      </c>
      <c r="C52" s="50" t="s">
        <v>176</v>
      </c>
      <c r="D52" s="54">
        <v>1956</v>
      </c>
      <c r="E52" s="50" t="s">
        <v>41</v>
      </c>
      <c r="F52" s="54">
        <v>92</v>
      </c>
      <c r="G52" s="54">
        <v>90</v>
      </c>
      <c r="H52" s="54">
        <v>89</v>
      </c>
      <c r="I52" s="54">
        <v>97</v>
      </c>
      <c r="J52" s="139">
        <v>368</v>
      </c>
      <c r="K52" s="54">
        <v>97</v>
      </c>
      <c r="L52" s="54">
        <v>97</v>
      </c>
      <c r="M52" s="54">
        <v>93</v>
      </c>
      <c r="N52" s="54">
        <v>96</v>
      </c>
      <c r="O52" s="139">
        <v>383</v>
      </c>
      <c r="P52" s="54">
        <v>94</v>
      </c>
      <c r="Q52" s="54">
        <v>92</v>
      </c>
      <c r="R52" s="54">
        <v>90</v>
      </c>
      <c r="S52" s="54">
        <v>86</v>
      </c>
      <c r="T52" s="139">
        <v>362</v>
      </c>
      <c r="U52" s="55">
        <v>1113</v>
      </c>
      <c r="V52" s="54" t="s">
        <v>90</v>
      </c>
      <c r="W52" s="54" t="s">
        <v>4</v>
      </c>
      <c r="X52" s="172">
        <v>4</v>
      </c>
    </row>
    <row r="53" spans="1:24" ht="15.75">
      <c r="A53" s="56" t="s">
        <v>24</v>
      </c>
      <c r="B53" s="50" t="s">
        <v>186</v>
      </c>
      <c r="C53" s="50" t="s">
        <v>187</v>
      </c>
      <c r="D53" s="54">
        <v>1987</v>
      </c>
      <c r="E53" s="50" t="s">
        <v>312</v>
      </c>
      <c r="F53" s="54">
        <v>90</v>
      </c>
      <c r="G53" s="54">
        <v>86</v>
      </c>
      <c r="H53" s="54">
        <v>93</v>
      </c>
      <c r="I53" s="54">
        <v>95</v>
      </c>
      <c r="J53" s="139">
        <v>364</v>
      </c>
      <c r="K53" s="54">
        <v>96</v>
      </c>
      <c r="L53" s="54">
        <v>94</v>
      </c>
      <c r="M53" s="54">
        <v>97</v>
      </c>
      <c r="N53" s="54">
        <v>98</v>
      </c>
      <c r="O53" s="139">
        <v>385</v>
      </c>
      <c r="P53" s="54">
        <v>90</v>
      </c>
      <c r="Q53" s="54">
        <v>92</v>
      </c>
      <c r="R53" s="54">
        <v>84</v>
      </c>
      <c r="S53" s="54">
        <v>88</v>
      </c>
      <c r="T53" s="139">
        <v>354</v>
      </c>
      <c r="U53" s="55">
        <v>1103</v>
      </c>
      <c r="V53" s="54" t="s">
        <v>90</v>
      </c>
      <c r="W53" s="54" t="s">
        <v>4</v>
      </c>
      <c r="X53" s="172">
        <v>3</v>
      </c>
    </row>
    <row r="54" spans="1:24" ht="15.75">
      <c r="A54" s="56" t="s">
        <v>23</v>
      </c>
      <c r="B54" s="50" t="s">
        <v>110</v>
      </c>
      <c r="C54" s="50" t="s">
        <v>190</v>
      </c>
      <c r="D54" s="54">
        <v>1990</v>
      </c>
      <c r="E54" s="50" t="s">
        <v>42</v>
      </c>
      <c r="F54" s="54">
        <v>90</v>
      </c>
      <c r="G54" s="54">
        <v>95</v>
      </c>
      <c r="H54" s="54">
        <v>92</v>
      </c>
      <c r="I54" s="54">
        <v>94</v>
      </c>
      <c r="J54" s="139">
        <v>371</v>
      </c>
      <c r="K54" s="54">
        <v>93</v>
      </c>
      <c r="L54" s="54">
        <v>96</v>
      </c>
      <c r="M54" s="54">
        <v>94</v>
      </c>
      <c r="N54" s="54">
        <v>96</v>
      </c>
      <c r="O54" s="139">
        <v>379</v>
      </c>
      <c r="P54" s="54">
        <v>81</v>
      </c>
      <c r="Q54" s="54">
        <v>92</v>
      </c>
      <c r="R54" s="54">
        <v>86</v>
      </c>
      <c r="S54" s="54">
        <v>86</v>
      </c>
      <c r="T54" s="139">
        <v>345</v>
      </c>
      <c r="U54" s="55">
        <v>1095</v>
      </c>
      <c r="V54" s="54"/>
      <c r="W54" s="54" t="s">
        <v>5</v>
      </c>
      <c r="X54" s="172">
        <v>2</v>
      </c>
    </row>
    <row r="55" spans="1:24" ht="15.75">
      <c r="A55" s="56" t="s">
        <v>22</v>
      </c>
      <c r="B55" s="50" t="s">
        <v>231</v>
      </c>
      <c r="C55" s="50" t="s">
        <v>232</v>
      </c>
      <c r="D55" s="54">
        <v>1993</v>
      </c>
      <c r="E55" s="50" t="s">
        <v>40</v>
      </c>
      <c r="F55" s="54">
        <v>90</v>
      </c>
      <c r="G55" s="54">
        <v>91</v>
      </c>
      <c r="H55" s="54">
        <v>96</v>
      </c>
      <c r="I55" s="54">
        <v>94</v>
      </c>
      <c r="J55" s="139">
        <v>371</v>
      </c>
      <c r="K55" s="54">
        <v>99</v>
      </c>
      <c r="L55" s="54">
        <v>96</v>
      </c>
      <c r="M55" s="54">
        <v>98</v>
      </c>
      <c r="N55" s="54">
        <v>96</v>
      </c>
      <c r="O55" s="139">
        <v>389</v>
      </c>
      <c r="P55" s="54">
        <v>89</v>
      </c>
      <c r="Q55" s="54">
        <v>82</v>
      </c>
      <c r="R55" s="54">
        <v>76</v>
      </c>
      <c r="S55" s="54">
        <v>85</v>
      </c>
      <c r="T55" s="139">
        <v>332</v>
      </c>
      <c r="U55" s="55">
        <v>1092</v>
      </c>
      <c r="V55" s="54"/>
      <c r="W55" s="54" t="s">
        <v>5</v>
      </c>
      <c r="X55" s="172">
        <v>1</v>
      </c>
    </row>
    <row r="56" spans="1:23" ht="15.75">
      <c r="A56" s="56" t="s">
        <v>21</v>
      </c>
      <c r="B56" s="50" t="s">
        <v>331</v>
      </c>
      <c r="C56" s="50" t="s">
        <v>332</v>
      </c>
      <c r="D56" s="54">
        <v>1971</v>
      </c>
      <c r="E56" s="50" t="s">
        <v>76</v>
      </c>
      <c r="F56" s="54">
        <v>88</v>
      </c>
      <c r="G56" s="54">
        <v>86</v>
      </c>
      <c r="H56" s="54">
        <v>92</v>
      </c>
      <c r="I56" s="54">
        <v>93</v>
      </c>
      <c r="J56" s="139">
        <v>359</v>
      </c>
      <c r="K56" s="54">
        <v>97</v>
      </c>
      <c r="L56" s="54">
        <v>96</v>
      </c>
      <c r="M56" s="54">
        <v>97</v>
      </c>
      <c r="N56" s="54">
        <v>95</v>
      </c>
      <c r="O56" s="139">
        <v>385</v>
      </c>
      <c r="P56" s="54">
        <v>87</v>
      </c>
      <c r="Q56" s="54">
        <v>85</v>
      </c>
      <c r="R56" s="54">
        <v>88</v>
      </c>
      <c r="S56" s="54">
        <v>88</v>
      </c>
      <c r="T56" s="139">
        <v>348</v>
      </c>
      <c r="U56" s="55">
        <v>1092</v>
      </c>
      <c r="V56" s="54"/>
      <c r="W56" s="54" t="s">
        <v>5</v>
      </c>
    </row>
    <row r="57" spans="1:23" ht="15.75">
      <c r="A57" s="56" t="s">
        <v>20</v>
      </c>
      <c r="B57" s="50" t="s">
        <v>179</v>
      </c>
      <c r="C57" s="50" t="s">
        <v>180</v>
      </c>
      <c r="D57" s="54">
        <v>1968</v>
      </c>
      <c r="E57" s="50" t="s">
        <v>41</v>
      </c>
      <c r="F57" s="54">
        <v>90</v>
      </c>
      <c r="G57" s="54">
        <v>94</v>
      </c>
      <c r="H57" s="54">
        <v>96</v>
      </c>
      <c r="I57" s="54">
        <v>93</v>
      </c>
      <c r="J57" s="139">
        <v>373</v>
      </c>
      <c r="K57" s="54">
        <v>97</v>
      </c>
      <c r="L57" s="54">
        <v>96</v>
      </c>
      <c r="M57" s="54">
        <v>98</v>
      </c>
      <c r="N57" s="54">
        <v>91</v>
      </c>
      <c r="O57" s="139">
        <v>382</v>
      </c>
      <c r="P57" s="54">
        <v>80</v>
      </c>
      <c r="Q57" s="54">
        <v>84</v>
      </c>
      <c r="R57" s="54">
        <v>81</v>
      </c>
      <c r="S57" s="54">
        <v>87</v>
      </c>
      <c r="T57" s="139">
        <v>332</v>
      </c>
      <c r="U57" s="55">
        <v>1087</v>
      </c>
      <c r="V57" s="54"/>
      <c r="W57" s="54" t="s">
        <v>5</v>
      </c>
    </row>
    <row r="58" spans="1:23" ht="15.75">
      <c r="A58" s="56" t="s">
        <v>19</v>
      </c>
      <c r="B58" s="50" t="s">
        <v>191</v>
      </c>
      <c r="C58" s="50" t="s">
        <v>192</v>
      </c>
      <c r="D58" s="54">
        <v>1991</v>
      </c>
      <c r="E58" s="50" t="s">
        <v>67</v>
      </c>
      <c r="F58" s="54">
        <v>87</v>
      </c>
      <c r="G58" s="54">
        <v>92</v>
      </c>
      <c r="H58" s="54">
        <v>90</v>
      </c>
      <c r="I58" s="54">
        <v>88</v>
      </c>
      <c r="J58" s="139">
        <v>357</v>
      </c>
      <c r="K58" s="54">
        <v>95</v>
      </c>
      <c r="L58" s="54">
        <v>95</v>
      </c>
      <c r="M58" s="54">
        <v>97</v>
      </c>
      <c r="N58" s="54">
        <v>95</v>
      </c>
      <c r="O58" s="139">
        <v>382</v>
      </c>
      <c r="P58" s="54">
        <v>94</v>
      </c>
      <c r="Q58" s="54">
        <v>87</v>
      </c>
      <c r="R58" s="54">
        <v>84</v>
      </c>
      <c r="S58" s="54">
        <v>80</v>
      </c>
      <c r="T58" s="139">
        <v>345</v>
      </c>
      <c r="U58" s="55">
        <v>1084</v>
      </c>
      <c r="V58" s="54"/>
      <c r="W58" s="54" t="s">
        <v>5</v>
      </c>
    </row>
    <row r="59" spans="1:23" ht="15.75">
      <c r="A59" s="56" t="s">
        <v>18</v>
      </c>
      <c r="B59" s="50" t="s">
        <v>253</v>
      </c>
      <c r="C59" s="50" t="s">
        <v>326</v>
      </c>
      <c r="D59" s="54">
        <v>1957</v>
      </c>
      <c r="E59" s="50" t="s">
        <v>40</v>
      </c>
      <c r="F59" s="54">
        <v>94</v>
      </c>
      <c r="G59" s="54">
        <v>91</v>
      </c>
      <c r="H59" s="54">
        <v>94</v>
      </c>
      <c r="I59" s="54">
        <v>91</v>
      </c>
      <c r="J59" s="139">
        <v>370</v>
      </c>
      <c r="K59" s="54">
        <v>97</v>
      </c>
      <c r="L59" s="54">
        <v>96</v>
      </c>
      <c r="M59" s="54">
        <v>96</v>
      </c>
      <c r="N59" s="54">
        <v>96</v>
      </c>
      <c r="O59" s="139">
        <v>385</v>
      </c>
      <c r="P59" s="54">
        <v>83</v>
      </c>
      <c r="Q59" s="54">
        <v>77</v>
      </c>
      <c r="R59" s="54">
        <v>89</v>
      </c>
      <c r="S59" s="54">
        <v>74</v>
      </c>
      <c r="T59" s="139">
        <v>323</v>
      </c>
      <c r="U59" s="55">
        <v>1078</v>
      </c>
      <c r="V59" s="54"/>
      <c r="W59" s="54" t="s">
        <v>5</v>
      </c>
    </row>
    <row r="60" spans="1:23" ht="15.75">
      <c r="A60" s="56" t="s">
        <v>17</v>
      </c>
      <c r="B60" s="50" t="s">
        <v>100</v>
      </c>
      <c r="C60" s="50" t="s">
        <v>188</v>
      </c>
      <c r="D60" s="54">
        <v>1971</v>
      </c>
      <c r="E60" s="50" t="s">
        <v>312</v>
      </c>
      <c r="F60" s="54">
        <v>91</v>
      </c>
      <c r="G60" s="54">
        <v>93</v>
      </c>
      <c r="H60" s="54">
        <v>86</v>
      </c>
      <c r="I60" s="54">
        <v>91</v>
      </c>
      <c r="J60" s="139">
        <v>361</v>
      </c>
      <c r="K60" s="54">
        <v>97</v>
      </c>
      <c r="L60" s="54">
        <v>97</v>
      </c>
      <c r="M60" s="54">
        <v>97</v>
      </c>
      <c r="N60" s="54">
        <v>94</v>
      </c>
      <c r="O60" s="139">
        <v>385</v>
      </c>
      <c r="P60" s="54">
        <v>86</v>
      </c>
      <c r="Q60" s="54">
        <v>80</v>
      </c>
      <c r="R60" s="54">
        <v>74</v>
      </c>
      <c r="S60" s="54">
        <v>78</v>
      </c>
      <c r="T60" s="139">
        <v>318</v>
      </c>
      <c r="U60" s="55">
        <v>1064</v>
      </c>
      <c r="V60" s="54"/>
      <c r="W60" s="54" t="s">
        <v>5</v>
      </c>
    </row>
    <row r="61" spans="1:23" ht="15.75">
      <c r="A61" s="56" t="s">
        <v>33</v>
      </c>
      <c r="B61" s="50" t="s">
        <v>193</v>
      </c>
      <c r="C61" s="50" t="s">
        <v>194</v>
      </c>
      <c r="D61" s="54">
        <v>1939</v>
      </c>
      <c r="E61" s="50" t="s">
        <v>41</v>
      </c>
      <c r="F61" s="54">
        <v>94</v>
      </c>
      <c r="G61" s="54">
        <v>92</v>
      </c>
      <c r="H61" s="54">
        <v>95</v>
      </c>
      <c r="I61" s="54">
        <v>94</v>
      </c>
      <c r="J61" s="139">
        <v>375</v>
      </c>
      <c r="K61" s="54">
        <v>90</v>
      </c>
      <c r="L61" s="54">
        <v>85</v>
      </c>
      <c r="M61" s="54">
        <v>95</v>
      </c>
      <c r="N61" s="54">
        <v>92</v>
      </c>
      <c r="O61" s="139">
        <v>362</v>
      </c>
      <c r="P61" s="54">
        <v>78</v>
      </c>
      <c r="Q61" s="54">
        <v>76</v>
      </c>
      <c r="R61" s="54">
        <v>81</v>
      </c>
      <c r="S61" s="54">
        <v>81</v>
      </c>
      <c r="T61" s="139">
        <v>316</v>
      </c>
      <c r="U61" s="55">
        <v>1053</v>
      </c>
      <c r="V61" s="54"/>
      <c r="W61" s="54" t="s">
        <v>5</v>
      </c>
    </row>
    <row r="62" spans="1:23" ht="15.75">
      <c r="A62" s="56" t="s">
        <v>32</v>
      </c>
      <c r="B62" s="50" t="s">
        <v>329</v>
      </c>
      <c r="C62" s="50" t="s">
        <v>330</v>
      </c>
      <c r="D62" s="54">
        <v>1966</v>
      </c>
      <c r="E62" s="50" t="s">
        <v>41</v>
      </c>
      <c r="F62" s="54">
        <v>79</v>
      </c>
      <c r="G62" s="54">
        <v>83</v>
      </c>
      <c r="H62" s="54">
        <v>84</v>
      </c>
      <c r="I62" s="54">
        <v>92</v>
      </c>
      <c r="J62" s="139">
        <v>338</v>
      </c>
      <c r="K62" s="54">
        <v>96</v>
      </c>
      <c r="L62" s="54">
        <v>92</v>
      </c>
      <c r="M62" s="54">
        <v>96</v>
      </c>
      <c r="N62" s="54">
        <v>94</v>
      </c>
      <c r="O62" s="139">
        <v>378</v>
      </c>
      <c r="P62" s="54">
        <v>82</v>
      </c>
      <c r="Q62" s="54">
        <v>82</v>
      </c>
      <c r="R62" s="54">
        <v>72</v>
      </c>
      <c r="S62" s="54">
        <v>86</v>
      </c>
      <c r="T62" s="139">
        <v>322</v>
      </c>
      <c r="U62" s="55">
        <v>1038</v>
      </c>
      <c r="V62" s="54"/>
      <c r="W62" s="54"/>
    </row>
    <row r="63" spans="1:23" ht="15.75">
      <c r="A63" s="56" t="s">
        <v>31</v>
      </c>
      <c r="B63" s="50" t="s">
        <v>57</v>
      </c>
      <c r="C63" s="50" t="s">
        <v>58</v>
      </c>
      <c r="D63" s="54">
        <v>1949</v>
      </c>
      <c r="E63" s="50" t="s">
        <v>41</v>
      </c>
      <c r="F63" s="54">
        <v>94</v>
      </c>
      <c r="G63" s="54">
        <v>92</v>
      </c>
      <c r="H63" s="54">
        <v>92</v>
      </c>
      <c r="I63" s="54">
        <v>94</v>
      </c>
      <c r="J63" s="139">
        <v>372</v>
      </c>
      <c r="K63" s="54">
        <v>89</v>
      </c>
      <c r="L63" s="54">
        <v>97</v>
      </c>
      <c r="M63" s="54">
        <v>93</v>
      </c>
      <c r="N63" s="54">
        <v>83</v>
      </c>
      <c r="O63" s="139">
        <v>362</v>
      </c>
      <c r="P63" s="54">
        <v>73</v>
      </c>
      <c r="Q63" s="54">
        <v>73</v>
      </c>
      <c r="R63" s="54">
        <v>86</v>
      </c>
      <c r="S63" s="54">
        <v>62</v>
      </c>
      <c r="T63" s="139">
        <v>294</v>
      </c>
      <c r="U63" s="55">
        <v>1028</v>
      </c>
      <c r="V63" s="54"/>
      <c r="W63" s="54"/>
    </row>
    <row r="64" spans="1:23" ht="15.75">
      <c r="A64" s="56" t="s">
        <v>30</v>
      </c>
      <c r="B64" s="50" t="s">
        <v>208</v>
      </c>
      <c r="C64" s="50" t="s">
        <v>209</v>
      </c>
      <c r="D64" s="54">
        <v>1995</v>
      </c>
      <c r="E64" s="50" t="s">
        <v>40</v>
      </c>
      <c r="F64" s="54">
        <v>81</v>
      </c>
      <c r="G64" s="54">
        <v>87</v>
      </c>
      <c r="H64" s="54">
        <v>85</v>
      </c>
      <c r="I64" s="54">
        <v>84</v>
      </c>
      <c r="J64" s="139">
        <v>337</v>
      </c>
      <c r="K64" s="54">
        <v>94</v>
      </c>
      <c r="L64" s="54">
        <v>93</v>
      </c>
      <c r="M64" s="54">
        <v>95</v>
      </c>
      <c r="N64" s="54">
        <v>94</v>
      </c>
      <c r="O64" s="139">
        <v>376</v>
      </c>
      <c r="P64" s="54">
        <v>86</v>
      </c>
      <c r="Q64" s="54">
        <v>72</v>
      </c>
      <c r="R64" s="54">
        <v>78</v>
      </c>
      <c r="S64" s="54">
        <v>74</v>
      </c>
      <c r="T64" s="139">
        <v>310</v>
      </c>
      <c r="U64" s="55">
        <v>1023</v>
      </c>
      <c r="V64" s="54"/>
      <c r="W64" s="54"/>
    </row>
    <row r="65" spans="1:23" ht="15.75">
      <c r="A65" s="56" t="s">
        <v>29</v>
      </c>
      <c r="B65" s="50" t="s">
        <v>195</v>
      </c>
      <c r="C65" s="50" t="s">
        <v>360</v>
      </c>
      <c r="D65" s="54">
        <v>1975</v>
      </c>
      <c r="E65" s="50" t="s">
        <v>312</v>
      </c>
      <c r="F65" s="54">
        <v>72</v>
      </c>
      <c r="G65" s="54">
        <v>88</v>
      </c>
      <c r="H65" s="54">
        <v>86</v>
      </c>
      <c r="I65" s="54">
        <v>86</v>
      </c>
      <c r="J65" s="139">
        <v>332</v>
      </c>
      <c r="K65" s="54">
        <v>93</v>
      </c>
      <c r="L65" s="54">
        <v>88</v>
      </c>
      <c r="M65" s="54">
        <v>95</v>
      </c>
      <c r="N65" s="54">
        <v>94</v>
      </c>
      <c r="O65" s="139">
        <v>370</v>
      </c>
      <c r="P65" s="54">
        <v>76</v>
      </c>
      <c r="Q65" s="54">
        <v>75</v>
      </c>
      <c r="R65" s="54">
        <v>70</v>
      </c>
      <c r="S65" s="54">
        <v>91</v>
      </c>
      <c r="T65" s="139">
        <v>312</v>
      </c>
      <c r="U65" s="55">
        <v>1014</v>
      </c>
      <c r="V65" s="54"/>
      <c r="W65" s="54"/>
    </row>
    <row r="66" spans="1:23" ht="15.75">
      <c r="A66" s="56" t="s">
        <v>34</v>
      </c>
      <c r="B66" s="50" t="s">
        <v>196</v>
      </c>
      <c r="C66" s="50" t="s">
        <v>197</v>
      </c>
      <c r="D66" s="54">
        <v>1942</v>
      </c>
      <c r="E66" s="50" t="s">
        <v>41</v>
      </c>
      <c r="F66" s="54">
        <v>90</v>
      </c>
      <c r="G66" s="54">
        <v>85</v>
      </c>
      <c r="H66" s="54">
        <v>90</v>
      </c>
      <c r="I66" s="54">
        <v>82</v>
      </c>
      <c r="J66" s="139">
        <v>347</v>
      </c>
      <c r="K66" s="54">
        <v>89</v>
      </c>
      <c r="L66" s="54">
        <v>95</v>
      </c>
      <c r="M66" s="54">
        <v>91</v>
      </c>
      <c r="N66" s="54">
        <v>92</v>
      </c>
      <c r="O66" s="139">
        <v>367</v>
      </c>
      <c r="P66" s="54">
        <v>65</v>
      </c>
      <c r="Q66" s="54">
        <v>71</v>
      </c>
      <c r="R66" s="54">
        <v>72</v>
      </c>
      <c r="S66" s="54">
        <v>66</v>
      </c>
      <c r="T66" s="139">
        <v>274</v>
      </c>
      <c r="U66" s="55">
        <v>988</v>
      </c>
      <c r="V66" s="54"/>
      <c r="W66" s="54"/>
    </row>
    <row r="67" spans="1:23" ht="15.75">
      <c r="A67" s="56"/>
      <c r="B67" s="50"/>
      <c r="C67" s="50"/>
      <c r="D67" s="54"/>
      <c r="E67" s="50"/>
      <c r="F67" s="54"/>
      <c r="G67" s="54"/>
      <c r="H67" s="54"/>
      <c r="I67" s="54"/>
      <c r="J67" s="139"/>
      <c r="K67" s="54"/>
      <c r="L67" s="54"/>
      <c r="M67" s="54"/>
      <c r="N67" s="54"/>
      <c r="O67" s="139"/>
      <c r="P67" s="54"/>
      <c r="Q67" s="54"/>
      <c r="R67" s="54"/>
      <c r="S67" s="54"/>
      <c r="T67" s="139"/>
      <c r="U67" s="55"/>
      <c r="V67" s="54"/>
      <c r="W67" s="54"/>
    </row>
    <row r="68" spans="1:23" ht="18.75">
      <c r="A68" s="183" t="s">
        <v>242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1" ht="15.75">
      <c r="A69" s="64" t="s">
        <v>36</v>
      </c>
      <c r="U69" s="66" t="s">
        <v>243</v>
      </c>
    </row>
    <row r="71" spans="1:4" ht="18.75">
      <c r="A71" s="72" t="s">
        <v>130</v>
      </c>
      <c r="C71" s="65"/>
      <c r="D71" s="65"/>
    </row>
    <row r="72" spans="5:21" ht="15.75">
      <c r="E72" s="98" t="s">
        <v>284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5:21" ht="15.75">
      <c r="E73" s="98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113"/>
    </row>
    <row r="74" spans="1:23" ht="15.75">
      <c r="A74" s="112" t="s">
        <v>1</v>
      </c>
      <c r="B74" s="184" t="s">
        <v>2</v>
      </c>
      <c r="C74" s="184"/>
      <c r="D74" s="92" t="s">
        <v>7</v>
      </c>
      <c r="E74" s="93" t="s">
        <v>0</v>
      </c>
      <c r="F74" s="186" t="s">
        <v>12</v>
      </c>
      <c r="G74" s="187"/>
      <c r="H74" s="187"/>
      <c r="I74" s="187"/>
      <c r="J74" s="187"/>
      <c r="K74" s="186" t="s">
        <v>10</v>
      </c>
      <c r="L74" s="187"/>
      <c r="M74" s="187"/>
      <c r="N74" s="187"/>
      <c r="O74" s="187"/>
      <c r="P74" s="186" t="s">
        <v>11</v>
      </c>
      <c r="Q74" s="187"/>
      <c r="R74" s="187"/>
      <c r="S74" s="187"/>
      <c r="T74" s="187"/>
      <c r="U74" s="99" t="s">
        <v>91</v>
      </c>
      <c r="V74" s="112" t="s">
        <v>129</v>
      </c>
      <c r="W74" s="168"/>
    </row>
    <row r="75" spans="1:23" ht="15.75">
      <c r="A75" s="52" t="s">
        <v>4</v>
      </c>
      <c r="B75" s="53" t="s">
        <v>205</v>
      </c>
      <c r="C75" s="53" t="s">
        <v>206</v>
      </c>
      <c r="D75" s="54">
        <v>1996</v>
      </c>
      <c r="E75" s="50" t="s">
        <v>41</v>
      </c>
      <c r="F75" s="54">
        <v>92</v>
      </c>
      <c r="G75" s="54">
        <v>84</v>
      </c>
      <c r="H75" s="54">
        <v>87</v>
      </c>
      <c r="I75" s="54">
        <v>92</v>
      </c>
      <c r="J75" s="139">
        <v>355</v>
      </c>
      <c r="K75" s="54">
        <v>98</v>
      </c>
      <c r="L75" s="54">
        <v>96</v>
      </c>
      <c r="M75" s="54">
        <v>98</v>
      </c>
      <c r="N75" s="54">
        <v>95</v>
      </c>
      <c r="O75" s="139">
        <v>387</v>
      </c>
      <c r="P75" s="54">
        <v>88</v>
      </c>
      <c r="Q75" s="54">
        <v>90</v>
      </c>
      <c r="R75" s="54">
        <v>86</v>
      </c>
      <c r="S75" s="54">
        <v>86</v>
      </c>
      <c r="T75" s="139">
        <v>350</v>
      </c>
      <c r="U75" s="55">
        <v>1092</v>
      </c>
      <c r="V75" s="54" t="s">
        <v>5</v>
      </c>
      <c r="W75" s="155"/>
    </row>
    <row r="76" spans="1:23" ht="15.75">
      <c r="A76" s="52" t="s">
        <v>5</v>
      </c>
      <c r="B76" s="53" t="s">
        <v>259</v>
      </c>
      <c r="C76" s="53" t="s">
        <v>327</v>
      </c>
      <c r="D76" s="54">
        <v>2001</v>
      </c>
      <c r="E76" s="50" t="s">
        <v>42</v>
      </c>
      <c r="F76" s="54">
        <v>91</v>
      </c>
      <c r="G76" s="54">
        <v>89</v>
      </c>
      <c r="H76" s="54">
        <v>86</v>
      </c>
      <c r="I76" s="54">
        <v>88</v>
      </c>
      <c r="J76" s="139">
        <v>354</v>
      </c>
      <c r="K76" s="54">
        <v>96</v>
      </c>
      <c r="L76" s="54">
        <v>91</v>
      </c>
      <c r="M76" s="54">
        <v>93</v>
      </c>
      <c r="N76" s="54">
        <v>97</v>
      </c>
      <c r="O76" s="139">
        <v>377</v>
      </c>
      <c r="P76" s="54">
        <v>89</v>
      </c>
      <c r="Q76" s="54">
        <v>87</v>
      </c>
      <c r="R76" s="54">
        <v>92</v>
      </c>
      <c r="S76" s="54">
        <v>89</v>
      </c>
      <c r="T76" s="139">
        <v>357</v>
      </c>
      <c r="U76" s="55">
        <v>1088</v>
      </c>
      <c r="V76" s="54" t="s">
        <v>5</v>
      </c>
      <c r="W76" s="156"/>
    </row>
    <row r="77" spans="1:23" ht="15.75">
      <c r="A77" s="52" t="s">
        <v>6</v>
      </c>
      <c r="B77" s="53" t="s">
        <v>335</v>
      </c>
      <c r="C77" s="53" t="s">
        <v>336</v>
      </c>
      <c r="D77" s="54">
        <v>1999</v>
      </c>
      <c r="E77" s="50" t="s">
        <v>41</v>
      </c>
      <c r="F77" s="54">
        <v>92</v>
      </c>
      <c r="G77" s="54">
        <v>94</v>
      </c>
      <c r="H77" s="54">
        <v>88</v>
      </c>
      <c r="I77" s="54">
        <v>94</v>
      </c>
      <c r="J77" s="139">
        <v>368</v>
      </c>
      <c r="K77" s="54">
        <v>95</v>
      </c>
      <c r="L77" s="54">
        <v>94</v>
      </c>
      <c r="M77" s="54">
        <v>95</v>
      </c>
      <c r="N77" s="54">
        <v>94</v>
      </c>
      <c r="O77" s="139">
        <v>378</v>
      </c>
      <c r="P77" s="54">
        <v>84</v>
      </c>
      <c r="Q77" s="54">
        <v>81</v>
      </c>
      <c r="R77" s="54">
        <v>89</v>
      </c>
      <c r="S77" s="54">
        <v>88</v>
      </c>
      <c r="T77" s="139">
        <v>342</v>
      </c>
      <c r="U77" s="55">
        <v>1088</v>
      </c>
      <c r="V77" s="54" t="s">
        <v>5</v>
      </c>
      <c r="W77" s="55"/>
    </row>
    <row r="78" spans="1:23" ht="15.75">
      <c r="A78" s="56" t="s">
        <v>28</v>
      </c>
      <c r="B78" s="50" t="s">
        <v>214</v>
      </c>
      <c r="C78" s="50" t="s">
        <v>211</v>
      </c>
      <c r="D78" s="54">
        <v>1999</v>
      </c>
      <c r="E78" s="50" t="s">
        <v>67</v>
      </c>
      <c r="F78" s="54">
        <v>90</v>
      </c>
      <c r="G78" s="54">
        <v>91</v>
      </c>
      <c r="H78" s="54">
        <v>92</v>
      </c>
      <c r="I78" s="54">
        <v>90</v>
      </c>
      <c r="J78" s="139">
        <v>363</v>
      </c>
      <c r="K78" s="54">
        <v>93</v>
      </c>
      <c r="L78" s="54">
        <v>98</v>
      </c>
      <c r="M78" s="54">
        <v>96</v>
      </c>
      <c r="N78" s="54">
        <v>97</v>
      </c>
      <c r="O78" s="139">
        <v>384</v>
      </c>
      <c r="P78" s="54">
        <v>85</v>
      </c>
      <c r="Q78" s="54">
        <v>83</v>
      </c>
      <c r="R78" s="54">
        <v>87</v>
      </c>
      <c r="S78" s="54">
        <v>86</v>
      </c>
      <c r="T78" s="139">
        <v>341</v>
      </c>
      <c r="U78" s="55">
        <v>1088</v>
      </c>
      <c r="V78" s="54" t="s">
        <v>5</v>
      </c>
      <c r="W78" s="55"/>
    </row>
    <row r="79" spans="1:23" ht="15.75">
      <c r="A79" s="56" t="s">
        <v>27</v>
      </c>
      <c r="B79" s="50" t="s">
        <v>172</v>
      </c>
      <c r="C79" s="50" t="s">
        <v>207</v>
      </c>
      <c r="D79" s="54">
        <v>1998</v>
      </c>
      <c r="E79" s="50" t="s">
        <v>42</v>
      </c>
      <c r="F79" s="54">
        <v>87</v>
      </c>
      <c r="G79" s="54">
        <v>92</v>
      </c>
      <c r="H79" s="54">
        <v>86</v>
      </c>
      <c r="I79" s="54">
        <v>86</v>
      </c>
      <c r="J79" s="139">
        <v>351</v>
      </c>
      <c r="K79" s="54">
        <v>95</v>
      </c>
      <c r="L79" s="54">
        <v>95</v>
      </c>
      <c r="M79" s="54">
        <v>94</v>
      </c>
      <c r="N79" s="54">
        <v>93</v>
      </c>
      <c r="O79" s="139">
        <v>377</v>
      </c>
      <c r="P79" s="54">
        <v>87</v>
      </c>
      <c r="Q79" s="54">
        <v>94</v>
      </c>
      <c r="R79" s="54">
        <v>84</v>
      </c>
      <c r="S79" s="54">
        <v>90</v>
      </c>
      <c r="T79" s="139">
        <v>355</v>
      </c>
      <c r="U79" s="55">
        <v>1083</v>
      </c>
      <c r="V79" s="54" t="s">
        <v>5</v>
      </c>
      <c r="W79" s="55"/>
    </row>
    <row r="80" spans="1:23" ht="15.75">
      <c r="A80" s="56" t="s">
        <v>26</v>
      </c>
      <c r="B80" s="50" t="s">
        <v>337</v>
      </c>
      <c r="C80" s="50" t="s">
        <v>338</v>
      </c>
      <c r="D80" s="54">
        <v>1998</v>
      </c>
      <c r="E80" s="50" t="s">
        <v>41</v>
      </c>
      <c r="F80" s="54">
        <v>86</v>
      </c>
      <c r="G80" s="54">
        <v>89</v>
      </c>
      <c r="H80" s="54">
        <v>94</v>
      </c>
      <c r="I80" s="54">
        <v>96</v>
      </c>
      <c r="J80" s="139">
        <v>365</v>
      </c>
      <c r="K80" s="54">
        <v>97</v>
      </c>
      <c r="L80" s="54">
        <v>96</v>
      </c>
      <c r="M80" s="54">
        <v>95</v>
      </c>
      <c r="N80" s="54">
        <v>93</v>
      </c>
      <c r="O80" s="139">
        <v>381</v>
      </c>
      <c r="P80" s="54">
        <v>85</v>
      </c>
      <c r="Q80" s="54">
        <v>85</v>
      </c>
      <c r="R80" s="54">
        <v>82</v>
      </c>
      <c r="S80" s="54">
        <v>85</v>
      </c>
      <c r="T80" s="139">
        <v>337</v>
      </c>
      <c r="U80" s="55">
        <v>1083</v>
      </c>
      <c r="V80" s="54" t="s">
        <v>5</v>
      </c>
      <c r="W80" s="55"/>
    </row>
    <row r="81" spans="1:23" ht="15.75">
      <c r="A81" s="56" t="s">
        <v>25</v>
      </c>
      <c r="B81" s="50" t="s">
        <v>173</v>
      </c>
      <c r="C81" s="50" t="s">
        <v>328</v>
      </c>
      <c r="D81" s="54">
        <v>1999</v>
      </c>
      <c r="E81" s="50" t="s">
        <v>42</v>
      </c>
      <c r="F81" s="54">
        <v>86</v>
      </c>
      <c r="G81" s="54">
        <v>94</v>
      </c>
      <c r="H81" s="54">
        <v>86</v>
      </c>
      <c r="I81" s="54">
        <v>90</v>
      </c>
      <c r="J81" s="139">
        <v>356</v>
      </c>
      <c r="K81" s="54">
        <v>92</v>
      </c>
      <c r="L81" s="54">
        <v>97</v>
      </c>
      <c r="M81" s="54">
        <v>96</v>
      </c>
      <c r="N81" s="54">
        <v>96</v>
      </c>
      <c r="O81" s="139">
        <v>381</v>
      </c>
      <c r="P81" s="54">
        <v>86</v>
      </c>
      <c r="Q81" s="54">
        <v>82</v>
      </c>
      <c r="R81" s="54">
        <v>83</v>
      </c>
      <c r="S81" s="54">
        <v>94</v>
      </c>
      <c r="T81" s="139">
        <v>345</v>
      </c>
      <c r="U81" s="55">
        <v>1082</v>
      </c>
      <c r="V81" s="54" t="s">
        <v>5</v>
      </c>
      <c r="W81" s="57"/>
    </row>
    <row r="82" spans="1:23" ht="15.75">
      <c r="A82" s="56" t="s">
        <v>24</v>
      </c>
      <c r="B82" s="50" t="s">
        <v>203</v>
      </c>
      <c r="C82" s="50" t="s">
        <v>204</v>
      </c>
      <c r="D82" s="54">
        <v>1997</v>
      </c>
      <c r="E82" s="50" t="s">
        <v>312</v>
      </c>
      <c r="F82" s="54">
        <v>92</v>
      </c>
      <c r="G82" s="54">
        <v>92</v>
      </c>
      <c r="H82" s="54">
        <v>91</v>
      </c>
      <c r="I82" s="54">
        <v>90</v>
      </c>
      <c r="J82" s="139">
        <v>365</v>
      </c>
      <c r="K82" s="54">
        <v>95</v>
      </c>
      <c r="L82" s="54">
        <v>97</v>
      </c>
      <c r="M82" s="54">
        <v>95</v>
      </c>
      <c r="N82" s="54">
        <v>95</v>
      </c>
      <c r="O82" s="139">
        <v>382</v>
      </c>
      <c r="P82" s="54">
        <v>79</v>
      </c>
      <c r="Q82" s="54">
        <v>87</v>
      </c>
      <c r="R82" s="54">
        <v>83</v>
      </c>
      <c r="S82" s="54">
        <v>81</v>
      </c>
      <c r="T82" s="139">
        <v>330</v>
      </c>
      <c r="U82" s="55">
        <v>1077</v>
      </c>
      <c r="V82" s="54" t="s">
        <v>5</v>
      </c>
      <c r="W82" s="57"/>
    </row>
    <row r="83" spans="1:23" ht="15.75">
      <c r="A83" s="56" t="s">
        <v>23</v>
      </c>
      <c r="B83" s="50" t="s">
        <v>181</v>
      </c>
      <c r="C83" s="50" t="s">
        <v>182</v>
      </c>
      <c r="D83" s="54">
        <v>1997</v>
      </c>
      <c r="E83" s="50" t="s">
        <v>52</v>
      </c>
      <c r="F83" s="54">
        <v>91</v>
      </c>
      <c r="G83" s="54">
        <v>91</v>
      </c>
      <c r="H83" s="54">
        <v>85</v>
      </c>
      <c r="I83" s="54">
        <v>94</v>
      </c>
      <c r="J83" s="139">
        <v>361</v>
      </c>
      <c r="K83" s="54">
        <v>95</v>
      </c>
      <c r="L83" s="54">
        <v>95</v>
      </c>
      <c r="M83" s="54">
        <v>97</v>
      </c>
      <c r="N83" s="54">
        <v>93</v>
      </c>
      <c r="O83" s="139">
        <v>380</v>
      </c>
      <c r="P83" s="54">
        <v>83</v>
      </c>
      <c r="Q83" s="54">
        <v>80</v>
      </c>
      <c r="R83" s="54">
        <v>86</v>
      </c>
      <c r="S83" s="54">
        <v>83</v>
      </c>
      <c r="T83" s="139">
        <v>332</v>
      </c>
      <c r="U83" s="55">
        <v>1073</v>
      </c>
      <c r="V83" s="54" t="s">
        <v>5</v>
      </c>
      <c r="W83" s="54"/>
    </row>
    <row r="84" spans="1:23" ht="15.75">
      <c r="A84" s="56" t="s">
        <v>22</v>
      </c>
      <c r="B84" s="50" t="s">
        <v>233</v>
      </c>
      <c r="C84" s="50" t="s">
        <v>339</v>
      </c>
      <c r="D84" s="54">
        <v>2000</v>
      </c>
      <c r="E84" s="50" t="s">
        <v>42</v>
      </c>
      <c r="F84" s="54">
        <v>82</v>
      </c>
      <c r="G84" s="54">
        <v>80</v>
      </c>
      <c r="H84" s="54">
        <v>86</v>
      </c>
      <c r="I84" s="54">
        <v>88</v>
      </c>
      <c r="J84" s="139">
        <v>336</v>
      </c>
      <c r="K84" s="54">
        <v>98</v>
      </c>
      <c r="L84" s="54">
        <v>94</v>
      </c>
      <c r="M84" s="54">
        <v>95</v>
      </c>
      <c r="N84" s="54">
        <v>93</v>
      </c>
      <c r="O84" s="139">
        <v>380</v>
      </c>
      <c r="P84" s="54">
        <v>80</v>
      </c>
      <c r="Q84" s="54">
        <v>86</v>
      </c>
      <c r="R84" s="54">
        <v>91</v>
      </c>
      <c r="S84" s="54">
        <v>87</v>
      </c>
      <c r="T84" s="139">
        <v>344</v>
      </c>
      <c r="U84" s="55">
        <v>1060</v>
      </c>
      <c r="V84" s="54" t="s">
        <v>5</v>
      </c>
      <c r="W84" s="54"/>
    </row>
    <row r="85" spans="1:23" ht="15.75">
      <c r="A85" s="56" t="s">
        <v>21</v>
      </c>
      <c r="B85" s="50" t="s">
        <v>235</v>
      </c>
      <c r="C85" s="50" t="s">
        <v>236</v>
      </c>
      <c r="D85" s="54">
        <v>1999</v>
      </c>
      <c r="E85" s="50" t="s">
        <v>67</v>
      </c>
      <c r="F85" s="54">
        <v>87</v>
      </c>
      <c r="G85" s="54">
        <v>88</v>
      </c>
      <c r="H85" s="54">
        <v>96</v>
      </c>
      <c r="I85" s="54">
        <v>92</v>
      </c>
      <c r="J85" s="139">
        <v>363</v>
      </c>
      <c r="K85" s="54">
        <v>99</v>
      </c>
      <c r="L85" s="54">
        <v>95</v>
      </c>
      <c r="M85" s="54">
        <v>96</v>
      </c>
      <c r="N85" s="54">
        <v>96</v>
      </c>
      <c r="O85" s="139">
        <v>386</v>
      </c>
      <c r="P85" s="54">
        <v>73</v>
      </c>
      <c r="Q85" s="54">
        <v>83</v>
      </c>
      <c r="R85" s="54">
        <v>77</v>
      </c>
      <c r="S85" s="54">
        <v>75</v>
      </c>
      <c r="T85" s="139">
        <v>308</v>
      </c>
      <c r="U85" s="55">
        <v>1057</v>
      </c>
      <c r="V85" s="54" t="s">
        <v>5</v>
      </c>
      <c r="W85" s="54"/>
    </row>
    <row r="86" spans="1:23" ht="15.75">
      <c r="A86" s="56" t="s">
        <v>20</v>
      </c>
      <c r="B86" s="50" t="s">
        <v>201</v>
      </c>
      <c r="C86" s="50" t="s">
        <v>202</v>
      </c>
      <c r="D86" s="54">
        <v>1998</v>
      </c>
      <c r="E86" s="50" t="s">
        <v>42</v>
      </c>
      <c r="F86" s="54">
        <v>88</v>
      </c>
      <c r="G86" s="54">
        <v>87</v>
      </c>
      <c r="H86" s="54">
        <v>84</v>
      </c>
      <c r="I86" s="54">
        <v>87</v>
      </c>
      <c r="J86" s="139">
        <v>346</v>
      </c>
      <c r="K86" s="54">
        <v>90</v>
      </c>
      <c r="L86" s="54">
        <v>92</v>
      </c>
      <c r="M86" s="54">
        <v>92</v>
      </c>
      <c r="N86" s="54">
        <v>92</v>
      </c>
      <c r="O86" s="139">
        <v>366</v>
      </c>
      <c r="P86" s="54">
        <v>85</v>
      </c>
      <c r="Q86" s="54">
        <v>82</v>
      </c>
      <c r="R86" s="54">
        <v>85</v>
      </c>
      <c r="S86" s="54">
        <v>81</v>
      </c>
      <c r="T86" s="139">
        <v>333</v>
      </c>
      <c r="U86" s="55">
        <v>1045</v>
      </c>
      <c r="V86" s="54"/>
      <c r="W86" s="54"/>
    </row>
    <row r="87" spans="1:23" ht="15.75">
      <c r="A87" s="56" t="s">
        <v>19</v>
      </c>
      <c r="B87" s="50" t="s">
        <v>210</v>
      </c>
      <c r="C87" s="50" t="s">
        <v>211</v>
      </c>
      <c r="D87" s="54">
        <v>1996</v>
      </c>
      <c r="E87" s="50" t="s">
        <v>67</v>
      </c>
      <c r="F87" s="54">
        <v>89</v>
      </c>
      <c r="G87" s="54">
        <v>87</v>
      </c>
      <c r="H87" s="54">
        <v>85</v>
      </c>
      <c r="I87" s="54">
        <v>84</v>
      </c>
      <c r="J87" s="139">
        <v>345</v>
      </c>
      <c r="K87" s="54">
        <v>92</v>
      </c>
      <c r="L87" s="54">
        <v>91</v>
      </c>
      <c r="M87" s="54">
        <v>91</v>
      </c>
      <c r="N87" s="54">
        <v>95</v>
      </c>
      <c r="O87" s="139">
        <v>369</v>
      </c>
      <c r="P87" s="54">
        <v>81</v>
      </c>
      <c r="Q87" s="54">
        <v>85</v>
      </c>
      <c r="R87" s="54">
        <v>80</v>
      </c>
      <c r="S87" s="54">
        <v>83</v>
      </c>
      <c r="T87" s="139">
        <v>329</v>
      </c>
      <c r="U87" s="55">
        <v>1043</v>
      </c>
      <c r="V87" s="54"/>
      <c r="W87" s="54"/>
    </row>
    <row r="88" spans="1:21" ht="15.75">
      <c r="A88" s="56" t="s">
        <v>18</v>
      </c>
      <c r="B88" s="50" t="s">
        <v>189</v>
      </c>
      <c r="C88" s="50" t="s">
        <v>215</v>
      </c>
      <c r="D88" s="54">
        <v>2000</v>
      </c>
      <c r="E88" s="50" t="s">
        <v>76</v>
      </c>
      <c r="F88" s="54">
        <v>86</v>
      </c>
      <c r="G88" s="54">
        <v>90</v>
      </c>
      <c r="H88" s="54">
        <v>83</v>
      </c>
      <c r="I88" s="54">
        <v>85</v>
      </c>
      <c r="J88" s="139">
        <v>344</v>
      </c>
      <c r="K88" s="54">
        <v>94</v>
      </c>
      <c r="L88" s="54">
        <v>96</v>
      </c>
      <c r="M88" s="54">
        <v>96</v>
      </c>
      <c r="N88" s="54">
        <v>89</v>
      </c>
      <c r="O88" s="139">
        <v>375</v>
      </c>
      <c r="P88" s="54">
        <v>76</v>
      </c>
      <c r="Q88" s="54">
        <v>83</v>
      </c>
      <c r="R88" s="54">
        <v>77</v>
      </c>
      <c r="S88" s="54">
        <v>82</v>
      </c>
      <c r="T88" s="139">
        <v>318</v>
      </c>
      <c r="U88" s="55">
        <v>1037</v>
      </c>
    </row>
    <row r="89" spans="1:21" ht="15.75">
      <c r="A89" s="56" t="s">
        <v>17</v>
      </c>
      <c r="B89" s="50" t="s">
        <v>340</v>
      </c>
      <c r="C89" s="50" t="s">
        <v>341</v>
      </c>
      <c r="D89" s="54">
        <v>2000</v>
      </c>
      <c r="E89" s="50" t="s">
        <v>63</v>
      </c>
      <c r="F89" s="54">
        <v>87</v>
      </c>
      <c r="G89" s="54">
        <v>81</v>
      </c>
      <c r="H89" s="54">
        <v>80</v>
      </c>
      <c r="I89" s="54">
        <v>81</v>
      </c>
      <c r="J89" s="139">
        <v>329</v>
      </c>
      <c r="K89" s="54">
        <v>93</v>
      </c>
      <c r="L89" s="54">
        <v>95</v>
      </c>
      <c r="M89" s="54">
        <v>94</v>
      </c>
      <c r="N89" s="54">
        <v>94</v>
      </c>
      <c r="O89" s="139">
        <v>376</v>
      </c>
      <c r="P89" s="54">
        <v>80</v>
      </c>
      <c r="Q89" s="54">
        <v>70</v>
      </c>
      <c r="R89" s="54">
        <v>78</v>
      </c>
      <c r="S89" s="54">
        <v>76</v>
      </c>
      <c r="T89" s="139">
        <v>304</v>
      </c>
      <c r="U89" s="55">
        <v>1009</v>
      </c>
    </row>
    <row r="90" spans="1:21" ht="15.75">
      <c r="A90" s="56" t="s">
        <v>33</v>
      </c>
      <c r="B90" s="50" t="s">
        <v>333</v>
      </c>
      <c r="C90" s="50" t="s">
        <v>334</v>
      </c>
      <c r="D90" s="54">
        <v>2002</v>
      </c>
      <c r="E90" s="50" t="s">
        <v>76</v>
      </c>
      <c r="F90" s="54">
        <v>86</v>
      </c>
      <c r="G90" s="54">
        <v>84</v>
      </c>
      <c r="H90" s="54">
        <v>89</v>
      </c>
      <c r="I90" s="54">
        <v>84</v>
      </c>
      <c r="J90" s="139">
        <v>343</v>
      </c>
      <c r="K90" s="54">
        <v>95</v>
      </c>
      <c r="L90" s="54">
        <v>89</v>
      </c>
      <c r="M90" s="54">
        <v>93</v>
      </c>
      <c r="N90" s="54">
        <v>93</v>
      </c>
      <c r="O90" s="139">
        <v>370</v>
      </c>
      <c r="P90" s="54">
        <v>67</v>
      </c>
      <c r="Q90" s="54">
        <v>79</v>
      </c>
      <c r="R90" s="54">
        <v>80</v>
      </c>
      <c r="S90" s="54">
        <v>70</v>
      </c>
      <c r="T90" s="139">
        <v>296</v>
      </c>
      <c r="U90" s="55">
        <v>1009</v>
      </c>
    </row>
    <row r="91" spans="1:21" ht="15.75">
      <c r="A91" s="56" t="s">
        <v>32</v>
      </c>
      <c r="B91" s="50" t="s">
        <v>237</v>
      </c>
      <c r="C91" s="50" t="s">
        <v>213</v>
      </c>
      <c r="D91" s="54">
        <v>2000</v>
      </c>
      <c r="E91" s="50" t="s">
        <v>67</v>
      </c>
      <c r="F91" s="54">
        <v>89</v>
      </c>
      <c r="G91" s="54">
        <v>90</v>
      </c>
      <c r="H91" s="54">
        <v>85</v>
      </c>
      <c r="I91" s="54">
        <v>86</v>
      </c>
      <c r="J91" s="139">
        <v>350</v>
      </c>
      <c r="K91" s="54">
        <v>93</v>
      </c>
      <c r="L91" s="54">
        <v>91</v>
      </c>
      <c r="M91" s="54">
        <v>97</v>
      </c>
      <c r="N91" s="54">
        <v>96</v>
      </c>
      <c r="O91" s="139">
        <v>377</v>
      </c>
      <c r="P91" s="54">
        <v>64</v>
      </c>
      <c r="Q91" s="54">
        <v>68</v>
      </c>
      <c r="R91" s="54">
        <v>71</v>
      </c>
      <c r="S91" s="54">
        <v>73</v>
      </c>
      <c r="T91" s="139">
        <v>276</v>
      </c>
      <c r="U91" s="55">
        <v>1003</v>
      </c>
    </row>
    <row r="92" spans="1:21" ht="15.75">
      <c r="A92" s="56" t="s">
        <v>31</v>
      </c>
      <c r="B92" s="50" t="s">
        <v>342</v>
      </c>
      <c r="C92" s="50" t="s">
        <v>343</v>
      </c>
      <c r="D92" s="54">
        <v>2003</v>
      </c>
      <c r="E92" s="50" t="s">
        <v>76</v>
      </c>
      <c r="F92" s="54">
        <v>82</v>
      </c>
      <c r="G92" s="54">
        <v>76</v>
      </c>
      <c r="H92" s="54">
        <v>75</v>
      </c>
      <c r="I92" s="54">
        <v>81</v>
      </c>
      <c r="J92" s="139">
        <v>314</v>
      </c>
      <c r="K92" s="54">
        <v>96</v>
      </c>
      <c r="L92" s="54">
        <v>94</v>
      </c>
      <c r="M92" s="54">
        <v>92</v>
      </c>
      <c r="N92" s="54">
        <v>92</v>
      </c>
      <c r="O92" s="139">
        <v>374</v>
      </c>
      <c r="P92" s="54">
        <v>78</v>
      </c>
      <c r="Q92" s="54">
        <v>82</v>
      </c>
      <c r="R92" s="54">
        <v>75</v>
      </c>
      <c r="S92" s="54">
        <v>75</v>
      </c>
      <c r="T92" s="139">
        <v>310</v>
      </c>
      <c r="U92" s="55">
        <v>998</v>
      </c>
    </row>
  </sheetData>
  <sheetProtection/>
  <mergeCells count="13">
    <mergeCell ref="K45:O45"/>
    <mergeCell ref="F74:J74"/>
    <mergeCell ref="K74:O74"/>
    <mergeCell ref="A1:P1"/>
    <mergeCell ref="B45:C45"/>
    <mergeCell ref="B5:C5"/>
    <mergeCell ref="H5:M5"/>
    <mergeCell ref="F45:J45"/>
    <mergeCell ref="B74:C74"/>
    <mergeCell ref="P45:T45"/>
    <mergeCell ref="P74:T74"/>
    <mergeCell ref="A39:W39"/>
    <mergeCell ref="A68:W68"/>
  </mergeCells>
  <conditionalFormatting sqref="N7:N9">
    <cfRule type="cellIs" priority="35" dxfId="0" operator="equal" stopIfTrue="1">
      <formula>100</formula>
    </cfRule>
  </conditionalFormatting>
  <conditionalFormatting sqref="F6:F9 H7:M9 G6:M6">
    <cfRule type="cellIs" priority="34" dxfId="0" operator="equal" stopIfTrue="1">
      <formula>100</formula>
    </cfRule>
  </conditionalFormatting>
  <conditionalFormatting sqref="G7:G9">
    <cfRule type="cellIs" priority="33" dxfId="0" operator="equal" stopIfTrue="1">
      <formula>100</formula>
    </cfRule>
  </conditionalFormatting>
  <conditionalFormatting sqref="N6">
    <cfRule type="cellIs" priority="32" dxfId="0" operator="equal" stopIfTrue="1">
      <formula>100</formula>
    </cfRule>
  </conditionalFormatting>
  <conditionalFormatting sqref="M15:M17">
    <cfRule type="cellIs" priority="31" dxfId="0" operator="equal" stopIfTrue="1">
      <formula>100</formula>
    </cfRule>
  </conditionalFormatting>
  <conditionalFormatting sqref="N18">
    <cfRule type="cellIs" priority="30" dxfId="0" operator="equal" stopIfTrue="1">
      <formula>100</formula>
    </cfRule>
  </conditionalFormatting>
  <conditionalFormatting sqref="N26">
    <cfRule type="cellIs" priority="26" dxfId="0" operator="equal" stopIfTrue="1">
      <formula>100</formula>
    </cfRule>
  </conditionalFormatting>
  <conditionalFormatting sqref="I30:I33">
    <cfRule type="cellIs" priority="25" dxfId="0" operator="equal" stopIfTrue="1">
      <formula>100</formula>
    </cfRule>
  </conditionalFormatting>
  <conditionalFormatting sqref="M22:M25">
    <cfRule type="cellIs" priority="29" dxfId="0" operator="equal" stopIfTrue="1">
      <formula>100</formula>
    </cfRule>
  </conditionalFormatting>
  <conditionalFormatting sqref="N22">
    <cfRule type="cellIs" priority="28" dxfId="0" operator="equal" stopIfTrue="1">
      <formula>100</formula>
    </cfRule>
  </conditionalFormatting>
  <conditionalFormatting sqref="J26:M29">
    <cfRule type="cellIs" priority="27" dxfId="0" operator="equal" stopIfTrue="1">
      <formula>100</formula>
    </cfRule>
  </conditionalFormatting>
  <conditionalFormatting sqref="N30">
    <cfRule type="cellIs" priority="24" dxfId="0" operator="equal" stopIfTrue="1">
      <formula>100</formula>
    </cfRule>
  </conditionalFormatting>
  <conditionalFormatting sqref="I34:I38">
    <cfRule type="cellIs" priority="23" dxfId="0" operator="equal" stopIfTrue="1">
      <formula>100</formula>
    </cfRule>
  </conditionalFormatting>
  <conditionalFormatting sqref="N35:N38">
    <cfRule type="cellIs" priority="22" dxfId="0" operator="equal" stopIfTrue="1">
      <formula>100</formula>
    </cfRule>
  </conditionalFormatting>
  <conditionalFormatting sqref="F11:F13 H11:M13">
    <cfRule type="cellIs" priority="21" dxfId="0" operator="equal" stopIfTrue="1">
      <formula>100</formula>
    </cfRule>
  </conditionalFormatting>
  <conditionalFormatting sqref="G11:G13">
    <cfRule type="cellIs" priority="20" dxfId="0" operator="equal" stopIfTrue="1">
      <formula>100</formula>
    </cfRule>
  </conditionalFormatting>
  <conditionalFormatting sqref="F15:F17 H16:L17 I15:L15">
    <cfRule type="cellIs" priority="19" dxfId="0" operator="equal" stopIfTrue="1">
      <formula>100</formula>
    </cfRule>
  </conditionalFormatting>
  <conditionalFormatting sqref="F18:F21 G18:M18 H19:M21">
    <cfRule type="cellIs" priority="17" dxfId="0" operator="equal" stopIfTrue="1">
      <formula>100</formula>
    </cfRule>
  </conditionalFormatting>
  <conditionalFormatting sqref="G15:G17">
    <cfRule type="cellIs" priority="18" dxfId="0" operator="equal" stopIfTrue="1">
      <formula>100</formula>
    </cfRule>
  </conditionalFormatting>
  <conditionalFormatting sqref="G19:G21">
    <cfRule type="cellIs" priority="16" dxfId="0" operator="equal" stopIfTrue="1">
      <formula>100</formula>
    </cfRule>
  </conditionalFormatting>
  <conditionalFormatting sqref="F22:F25 G22:L22 H23:L25">
    <cfRule type="cellIs" priority="15" dxfId="0" operator="equal" stopIfTrue="1">
      <formula>100</formula>
    </cfRule>
  </conditionalFormatting>
  <conditionalFormatting sqref="G23:G25">
    <cfRule type="cellIs" priority="14" dxfId="0" operator="equal" stopIfTrue="1">
      <formula>100</formula>
    </cfRule>
  </conditionalFormatting>
  <conditionalFormatting sqref="F26:F29 G26:I26 H28:I29 I27">
    <cfRule type="cellIs" priority="13" dxfId="0" operator="equal" stopIfTrue="1">
      <formula>100</formula>
    </cfRule>
  </conditionalFormatting>
  <conditionalFormatting sqref="G27:G29">
    <cfRule type="cellIs" priority="12" dxfId="0" operator="equal" stopIfTrue="1">
      <formula>100</formula>
    </cfRule>
  </conditionalFormatting>
  <conditionalFormatting sqref="F30:F33 G30:H30 H32:H33 F35:H38">
    <cfRule type="cellIs" priority="11" dxfId="0" operator="equal" stopIfTrue="1">
      <formula>100</formula>
    </cfRule>
  </conditionalFormatting>
  <conditionalFormatting sqref="G31:G33">
    <cfRule type="cellIs" priority="10" dxfId="0" operator="equal" stopIfTrue="1">
      <formula>100</formula>
    </cfRule>
  </conditionalFormatting>
  <conditionalFormatting sqref="F10:M10">
    <cfRule type="cellIs" priority="9" dxfId="0" operator="equal" stopIfTrue="1">
      <formula>100</formula>
    </cfRule>
  </conditionalFormatting>
  <conditionalFormatting sqref="N14">
    <cfRule type="cellIs" priority="7" dxfId="0" operator="equal" stopIfTrue="1">
      <formula>100</formula>
    </cfRule>
  </conditionalFormatting>
  <conditionalFormatting sqref="F14:M14">
    <cfRule type="cellIs" priority="8" dxfId="0" operator="equal" stopIfTrue="1">
      <formula>100</formula>
    </cfRule>
  </conditionalFormatting>
  <conditionalFormatting sqref="H15">
    <cfRule type="cellIs" priority="6" dxfId="0" operator="equal" stopIfTrue="1">
      <formula>100</formula>
    </cfRule>
  </conditionalFormatting>
  <conditionalFormatting sqref="F34:H34">
    <cfRule type="cellIs" priority="5" dxfId="0" operator="equal" stopIfTrue="1">
      <formula>100</formula>
    </cfRule>
  </conditionalFormatting>
  <conditionalFormatting sqref="H27">
    <cfRule type="cellIs" priority="4" dxfId="0" operator="equal" stopIfTrue="1">
      <formula>100</formula>
    </cfRule>
  </conditionalFormatting>
  <conditionalFormatting sqref="H31">
    <cfRule type="cellIs" priority="3" dxfId="0" operator="equal" stopIfTrue="1">
      <formula>100</formula>
    </cfRule>
  </conditionalFormatting>
  <conditionalFormatting sqref="N10">
    <cfRule type="cellIs" priority="2" dxfId="0" operator="equal" stopIfTrue="1">
      <formula>100</formula>
    </cfRule>
  </conditionalFormatting>
  <conditionalFormatting sqref="N34">
    <cfRule type="cellIs" priority="1" dxfId="0" operator="equal" stopIfTrue="1">
      <formula>100</formula>
    </cfRule>
  </conditionalFormatting>
  <printOptions horizontalCentered="1" verticalCentered="1"/>
  <pageMargins left="0.2362204724409449" right="0.2362204724409449" top="0.17" bottom="0.2362204724409449" header="0.1968503937007874" footer="0.2362204724409449"/>
  <pageSetup horizontalDpi="600" verticalDpi="600" orientation="landscape" paperSize="9" scale="96" r:id="rId1"/>
  <rowBreaks count="2" manualBreakCount="2">
    <brk id="37" max="22" man="1"/>
    <brk id="6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A1" sqref="A1:H1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0.00390625" style="0" customWidth="1"/>
    <col min="4" max="4" width="17.8515625" style="0" customWidth="1"/>
    <col min="5" max="5" width="8.8515625" style="0" customWidth="1"/>
    <col min="6" max="6" width="9.57421875" style="0" customWidth="1"/>
    <col min="8" max="8" width="15.57421875" style="0" customWidth="1"/>
  </cols>
  <sheetData>
    <row r="1" spans="1:14" s="2" customFormat="1" ht="18.75">
      <c r="A1" s="174" t="s">
        <v>241</v>
      </c>
      <c r="B1" s="174"/>
      <c r="C1" s="174"/>
      <c r="D1" s="174"/>
      <c r="E1" s="174"/>
      <c r="F1" s="174"/>
      <c r="G1" s="174"/>
      <c r="H1" s="174"/>
      <c r="I1" s="166"/>
      <c r="J1" s="166"/>
      <c r="K1" s="166"/>
      <c r="L1" s="166"/>
      <c r="M1" s="166"/>
      <c r="N1" s="166"/>
    </row>
    <row r="2" spans="2:10" s="2" customFormat="1" ht="15.75">
      <c r="B2" s="68"/>
      <c r="C2" s="59"/>
      <c r="D2" s="58"/>
      <c r="E2" s="59"/>
      <c r="F2" s="58"/>
      <c r="G2" s="58"/>
      <c r="H2" s="58"/>
      <c r="I2" s="58"/>
      <c r="J2" s="58"/>
    </row>
    <row r="3" spans="1:14" s="2" customFormat="1" ht="15.75">
      <c r="A3" s="68" t="s">
        <v>36</v>
      </c>
      <c r="D3" s="4"/>
      <c r="F3" s="4"/>
      <c r="G3" s="89" t="s">
        <v>243</v>
      </c>
      <c r="H3" s="68"/>
      <c r="J3" s="4"/>
      <c r="K3" s="4"/>
      <c r="L3" s="1"/>
      <c r="M3" s="4"/>
      <c r="N3" s="4"/>
    </row>
    <row r="4" spans="1:14" s="2" customFormat="1" ht="15.75">
      <c r="A4" s="68"/>
      <c r="D4" s="4"/>
      <c r="F4" s="4"/>
      <c r="G4" s="4"/>
      <c r="H4" s="161"/>
      <c r="I4" s="58"/>
      <c r="J4" s="4"/>
      <c r="K4" s="4"/>
      <c r="L4" s="1"/>
      <c r="M4" s="4"/>
      <c r="N4" s="4"/>
    </row>
    <row r="5" spans="1:14" s="2" customFormat="1" ht="15.75">
      <c r="A5" s="72" t="s">
        <v>285</v>
      </c>
      <c r="B5" s="60"/>
      <c r="C5" s="60"/>
      <c r="D5" s="60"/>
      <c r="E5" s="60"/>
      <c r="F5" s="181"/>
      <c r="G5" s="181"/>
      <c r="H5" s="182"/>
      <c r="I5" s="182"/>
      <c r="J5" s="182"/>
      <c r="K5" s="182"/>
      <c r="L5" s="182"/>
      <c r="M5" s="4"/>
      <c r="N5" s="4"/>
    </row>
    <row r="6" spans="1:14" s="2" customFormat="1" ht="15.75">
      <c r="A6" s="60"/>
      <c r="B6" s="60"/>
      <c r="C6" s="60"/>
      <c r="D6" s="60"/>
      <c r="E6" s="60"/>
      <c r="F6" s="58"/>
      <c r="G6" s="58"/>
      <c r="H6" s="4"/>
      <c r="I6" s="4"/>
      <c r="J6" s="4"/>
      <c r="K6" s="4"/>
      <c r="L6" s="4"/>
      <c r="M6" s="4"/>
      <c r="N6" s="4"/>
    </row>
    <row r="7" spans="1:14" s="2" customFormat="1" ht="15.75">
      <c r="A7" s="4"/>
      <c r="B7" s="95" t="s">
        <v>286</v>
      </c>
      <c r="D7" s="95"/>
      <c r="E7" s="91"/>
      <c r="F7" s="91"/>
      <c r="G7" s="91"/>
      <c r="H7" s="91"/>
      <c r="I7" s="7"/>
      <c r="J7" s="7"/>
      <c r="K7" s="7"/>
      <c r="L7" s="7"/>
      <c r="M7" s="7"/>
      <c r="N7" s="3"/>
    </row>
    <row r="8" spans="1:14" s="2" customFormat="1" ht="15.75">
      <c r="A8" s="4"/>
      <c r="D8" s="94"/>
      <c r="E8" s="91"/>
      <c r="F8" s="91"/>
      <c r="G8" s="91"/>
      <c r="H8" s="91"/>
      <c r="I8" s="7"/>
      <c r="J8" s="7"/>
      <c r="K8" s="7"/>
      <c r="L8" s="7"/>
      <c r="M8" s="7"/>
      <c r="N8" s="3"/>
    </row>
    <row r="9" spans="1:14" s="2" customFormat="1" ht="15.75">
      <c r="A9" s="121" t="s">
        <v>4</v>
      </c>
      <c r="B9" s="162" t="s">
        <v>238</v>
      </c>
      <c r="C9" s="2" t="s">
        <v>47</v>
      </c>
      <c r="D9" s="7" t="s">
        <v>96</v>
      </c>
      <c r="E9" s="61">
        <v>1137</v>
      </c>
      <c r="F9" s="61"/>
      <c r="G9" s="61"/>
      <c r="H9" s="4"/>
      <c r="I9" s="4"/>
      <c r="J9" s="4"/>
      <c r="K9" s="4"/>
      <c r="L9" s="1"/>
      <c r="M9" s="4"/>
      <c r="N9" s="4"/>
    </row>
    <row r="10" spans="1:14" s="2" customFormat="1" ht="15.75">
      <c r="A10" s="121"/>
      <c r="B10" s="163"/>
      <c r="C10" s="103" t="s">
        <v>173</v>
      </c>
      <c r="D10" s="103" t="s">
        <v>174</v>
      </c>
      <c r="E10" s="61">
        <v>1127</v>
      </c>
      <c r="F10" s="61"/>
      <c r="G10" s="1"/>
      <c r="H10" s="60"/>
      <c r="I10" s="60"/>
      <c r="J10" s="60"/>
      <c r="K10" s="60"/>
      <c r="L10" s="1"/>
      <c r="M10" s="4"/>
      <c r="N10" s="4"/>
    </row>
    <row r="11" spans="1:14" s="2" customFormat="1" ht="15.75">
      <c r="A11" s="121"/>
      <c r="B11" s="162"/>
      <c r="C11" s="103" t="s">
        <v>110</v>
      </c>
      <c r="D11" s="103" t="s">
        <v>190</v>
      </c>
      <c r="E11" s="61">
        <v>1095</v>
      </c>
      <c r="F11" s="61">
        <v>3359</v>
      </c>
      <c r="G11" s="1"/>
      <c r="H11" s="60"/>
      <c r="I11" s="60"/>
      <c r="J11" s="60"/>
      <c r="K11" s="60"/>
      <c r="L11" s="1"/>
      <c r="M11" s="4"/>
      <c r="N11" s="4"/>
    </row>
    <row r="12" spans="1:14" s="2" customFormat="1" ht="15.75">
      <c r="A12" s="123"/>
      <c r="B12" s="164"/>
      <c r="C12" s="103"/>
      <c r="D12" s="115"/>
      <c r="E12" s="61"/>
      <c r="G12" s="4"/>
      <c r="H12" s="4"/>
      <c r="I12" s="4"/>
      <c r="J12" s="4"/>
      <c r="K12" s="4"/>
      <c r="L12" s="1"/>
      <c r="M12" s="4"/>
      <c r="N12" s="4"/>
    </row>
    <row r="13" spans="1:14" s="2" customFormat="1" ht="15.75">
      <c r="A13" s="121" t="s">
        <v>5</v>
      </c>
      <c r="B13" s="162" t="s">
        <v>74</v>
      </c>
      <c r="C13" s="2" t="s">
        <v>177</v>
      </c>
      <c r="D13" s="7" t="s">
        <v>178</v>
      </c>
      <c r="E13" s="61">
        <v>1113</v>
      </c>
      <c r="F13" s="61"/>
      <c r="G13" s="4"/>
      <c r="H13" s="4"/>
      <c r="I13" s="4"/>
      <c r="J13" s="4"/>
      <c r="K13" s="4"/>
      <c r="L13" s="1"/>
      <c r="M13" s="4"/>
      <c r="N13" s="4"/>
    </row>
    <row r="14" spans="1:14" s="2" customFormat="1" ht="15.75">
      <c r="A14" s="123"/>
      <c r="B14" s="163"/>
      <c r="C14" s="103" t="s">
        <v>175</v>
      </c>
      <c r="D14" s="103" t="s">
        <v>176</v>
      </c>
      <c r="E14" s="61">
        <v>1113</v>
      </c>
      <c r="F14" s="61"/>
      <c r="G14" s="4"/>
      <c r="H14" s="4"/>
      <c r="I14" s="4"/>
      <c r="J14" s="4"/>
      <c r="K14" s="4"/>
      <c r="L14" s="1"/>
      <c r="M14" s="4"/>
      <c r="N14" s="4"/>
    </row>
    <row r="15" spans="1:14" s="2" customFormat="1" ht="15.75">
      <c r="A15" s="123"/>
      <c r="B15" s="162"/>
      <c r="C15" s="103" t="s">
        <v>205</v>
      </c>
      <c r="D15" s="103" t="s">
        <v>206</v>
      </c>
      <c r="E15" s="61">
        <v>1092</v>
      </c>
      <c r="F15" s="61">
        <v>3318</v>
      </c>
      <c r="G15" s="4"/>
      <c r="H15" s="4"/>
      <c r="I15" s="4"/>
      <c r="J15" s="4"/>
      <c r="K15" s="4"/>
      <c r="L15" s="1"/>
      <c r="M15" s="4"/>
      <c r="N15" s="4"/>
    </row>
    <row r="16" spans="1:14" s="2" customFormat="1" ht="15.75">
      <c r="A16" s="123"/>
      <c r="B16" s="162"/>
      <c r="D16" s="7"/>
      <c r="E16" s="61"/>
      <c r="F16" s="61"/>
      <c r="G16" s="98"/>
      <c r="H16" s="4"/>
      <c r="I16" s="4"/>
      <c r="J16" s="4"/>
      <c r="K16" s="4"/>
      <c r="L16" s="1"/>
      <c r="M16" s="4"/>
      <c r="N16" s="4"/>
    </row>
    <row r="17" spans="1:14" s="2" customFormat="1" ht="15.75">
      <c r="A17" s="121" t="s">
        <v>6</v>
      </c>
      <c r="B17" s="162" t="s">
        <v>40</v>
      </c>
      <c r="C17" s="103" t="s">
        <v>183</v>
      </c>
      <c r="D17" s="103" t="s">
        <v>184</v>
      </c>
      <c r="E17" s="61">
        <v>1115</v>
      </c>
      <c r="F17" s="61"/>
      <c r="G17" s="4"/>
      <c r="H17" s="4"/>
      <c r="I17" s="4"/>
      <c r="J17" s="4"/>
      <c r="K17" s="4"/>
      <c r="L17" s="1"/>
      <c r="M17" s="4"/>
      <c r="N17" s="4"/>
    </row>
    <row r="18" spans="1:14" s="2" customFormat="1" ht="15.75">
      <c r="A18" s="121"/>
      <c r="B18" s="162"/>
      <c r="C18" s="103" t="s">
        <v>231</v>
      </c>
      <c r="D18" s="103" t="s">
        <v>232</v>
      </c>
      <c r="E18" s="61">
        <v>1092</v>
      </c>
      <c r="F18" s="61"/>
      <c r="G18" s="4"/>
      <c r="H18" s="4"/>
      <c r="I18" s="4"/>
      <c r="J18" s="4"/>
      <c r="K18" s="4"/>
      <c r="L18" s="1"/>
      <c r="M18" s="4"/>
      <c r="N18" s="4"/>
    </row>
    <row r="19" spans="1:14" s="2" customFormat="1" ht="15.75">
      <c r="A19" s="121"/>
      <c r="B19" s="162"/>
      <c r="C19" s="2" t="s">
        <v>253</v>
      </c>
      <c r="D19" s="7" t="s">
        <v>326</v>
      </c>
      <c r="E19" s="61">
        <v>1078</v>
      </c>
      <c r="F19" s="61">
        <v>3285</v>
      </c>
      <c r="G19" s="4"/>
      <c r="H19" s="4"/>
      <c r="I19" s="4"/>
      <c r="J19" s="4"/>
      <c r="K19" s="4"/>
      <c r="L19" s="1"/>
      <c r="M19" s="4"/>
      <c r="N19" s="4"/>
    </row>
    <row r="20" spans="1:14" s="2" customFormat="1" ht="15.75">
      <c r="A20" s="121"/>
      <c r="B20" s="163"/>
      <c r="C20" s="103"/>
      <c r="D20" s="103"/>
      <c r="E20" s="61"/>
      <c r="F20" s="61"/>
      <c r="G20" s="98"/>
      <c r="H20" s="4"/>
      <c r="I20" s="4"/>
      <c r="J20" s="4"/>
      <c r="K20" s="4"/>
      <c r="L20" s="1"/>
      <c r="M20" s="4"/>
      <c r="N20" s="4"/>
    </row>
    <row r="21" spans="1:14" s="2" customFormat="1" ht="15.75">
      <c r="A21" s="123">
        <v>4</v>
      </c>
      <c r="B21" s="163" t="s">
        <v>239</v>
      </c>
      <c r="C21" s="103" t="s">
        <v>259</v>
      </c>
      <c r="D21" s="103" t="s">
        <v>327</v>
      </c>
      <c r="E21" s="61">
        <v>1088</v>
      </c>
      <c r="F21" s="61"/>
      <c r="G21" s="4"/>
      <c r="H21" s="4"/>
      <c r="I21" s="4"/>
      <c r="J21" s="4"/>
      <c r="K21" s="4"/>
      <c r="L21" s="1"/>
      <c r="M21" s="4"/>
      <c r="N21" s="4"/>
    </row>
    <row r="22" spans="1:14" s="2" customFormat="1" ht="15.75">
      <c r="A22" s="123"/>
      <c r="B22" s="162"/>
      <c r="C22" s="2" t="s">
        <v>172</v>
      </c>
      <c r="D22" s="7" t="s">
        <v>207</v>
      </c>
      <c r="E22" s="61">
        <v>1083</v>
      </c>
      <c r="F22" s="61"/>
      <c r="G22" s="4"/>
      <c r="H22" s="4"/>
      <c r="I22" s="4"/>
      <c r="J22" s="4"/>
      <c r="K22" s="4"/>
      <c r="L22" s="1"/>
      <c r="M22" s="4"/>
      <c r="N22" s="4"/>
    </row>
    <row r="23" spans="1:14" s="2" customFormat="1" ht="15.75">
      <c r="A23" s="123"/>
      <c r="B23" s="163"/>
      <c r="C23" s="103" t="s">
        <v>173</v>
      </c>
      <c r="D23" s="103" t="s">
        <v>328</v>
      </c>
      <c r="E23" s="61">
        <v>1082</v>
      </c>
      <c r="F23" s="61">
        <v>3253</v>
      </c>
      <c r="G23" s="4"/>
      <c r="H23" s="4"/>
      <c r="I23" s="4"/>
      <c r="J23" s="4"/>
      <c r="K23" s="4"/>
      <c r="L23" s="1"/>
      <c r="M23" s="4"/>
      <c r="N23" s="4"/>
    </row>
    <row r="24" spans="1:14" s="2" customFormat="1" ht="15.75">
      <c r="A24" s="123"/>
      <c r="B24" s="162"/>
      <c r="C24" s="103"/>
      <c r="D24" s="103"/>
      <c r="E24" s="61"/>
      <c r="F24" s="61"/>
      <c r="G24" s="4"/>
      <c r="H24" s="4"/>
      <c r="I24" s="4"/>
      <c r="J24" s="4"/>
      <c r="K24" s="4"/>
      <c r="L24" s="1"/>
      <c r="M24" s="4"/>
      <c r="N24" s="4"/>
    </row>
    <row r="25" spans="1:14" s="2" customFormat="1" ht="15.75">
      <c r="A25" s="123">
        <v>5</v>
      </c>
      <c r="B25" s="163" t="s">
        <v>312</v>
      </c>
      <c r="C25" s="2" t="s">
        <v>186</v>
      </c>
      <c r="D25" s="7" t="s">
        <v>187</v>
      </c>
      <c r="E25" s="61">
        <v>1103</v>
      </c>
      <c r="F25" s="61"/>
      <c r="G25" s="4"/>
      <c r="H25" s="4"/>
      <c r="I25" s="4"/>
      <c r="J25" s="4"/>
      <c r="K25" s="4"/>
      <c r="L25" s="1"/>
      <c r="M25" s="4"/>
      <c r="N25" s="4"/>
    </row>
    <row r="26" spans="1:14" s="2" customFormat="1" ht="15.75">
      <c r="A26" s="123"/>
      <c r="B26" s="163"/>
      <c r="C26" s="103" t="s">
        <v>203</v>
      </c>
      <c r="D26" s="103" t="s">
        <v>204</v>
      </c>
      <c r="E26" s="61">
        <v>1077</v>
      </c>
      <c r="F26" s="61"/>
      <c r="G26" s="4"/>
      <c r="H26" s="4"/>
      <c r="I26" s="4"/>
      <c r="J26" s="4"/>
      <c r="K26" s="4"/>
      <c r="L26" s="1"/>
      <c r="M26" s="4"/>
      <c r="N26" s="4"/>
    </row>
    <row r="27" spans="1:14" s="2" customFormat="1" ht="15.75">
      <c r="A27" s="123"/>
      <c r="B27" s="162"/>
      <c r="C27" s="103" t="s">
        <v>100</v>
      </c>
      <c r="D27" s="103" t="s">
        <v>188</v>
      </c>
      <c r="E27" s="61">
        <v>1064</v>
      </c>
      <c r="F27" s="61">
        <v>3244</v>
      </c>
      <c r="G27" s="4"/>
      <c r="H27" s="4"/>
      <c r="I27" s="4"/>
      <c r="J27" s="4"/>
      <c r="K27" s="4"/>
      <c r="L27" s="1"/>
      <c r="M27" s="4"/>
      <c r="N27" s="4"/>
    </row>
    <row r="28" spans="1:14" s="2" customFormat="1" ht="15.75">
      <c r="A28" s="123"/>
      <c r="B28" s="162"/>
      <c r="D28" s="7"/>
      <c r="E28" s="61"/>
      <c r="F28" s="61"/>
      <c r="G28" s="4"/>
      <c r="H28" s="4"/>
      <c r="I28" s="4"/>
      <c r="J28" s="4"/>
      <c r="K28" s="4"/>
      <c r="L28" s="1"/>
      <c r="M28" s="4"/>
      <c r="N28" s="4"/>
    </row>
    <row r="29" spans="1:14" s="2" customFormat="1" ht="15.75">
      <c r="A29" s="123">
        <v>6</v>
      </c>
      <c r="B29" s="163" t="s">
        <v>75</v>
      </c>
      <c r="C29" s="103" t="s">
        <v>179</v>
      </c>
      <c r="D29" s="103" t="s">
        <v>180</v>
      </c>
      <c r="E29" s="61">
        <v>1087</v>
      </c>
      <c r="F29" s="61"/>
      <c r="G29" s="4"/>
      <c r="H29" s="4"/>
      <c r="I29" s="4"/>
      <c r="J29" s="4"/>
      <c r="K29" s="4"/>
      <c r="L29" s="1"/>
      <c r="M29" s="4"/>
      <c r="N29" s="4"/>
    </row>
    <row r="30" spans="1:14" s="2" customFormat="1" ht="15.75">
      <c r="A30" s="123"/>
      <c r="B30" s="162"/>
      <c r="C30" s="103" t="s">
        <v>329</v>
      </c>
      <c r="D30" s="103" t="s">
        <v>330</v>
      </c>
      <c r="E30" s="61">
        <v>1038</v>
      </c>
      <c r="F30" s="61"/>
      <c r="G30" s="4"/>
      <c r="H30" s="4"/>
      <c r="I30" s="4"/>
      <c r="J30" s="4"/>
      <c r="K30" s="4"/>
      <c r="L30" s="1"/>
      <c r="M30" s="4"/>
      <c r="N30" s="4"/>
    </row>
    <row r="31" spans="1:14" s="2" customFormat="1" ht="15.75">
      <c r="A31" s="123"/>
      <c r="B31" s="162"/>
      <c r="C31" s="2" t="s">
        <v>57</v>
      </c>
      <c r="D31" s="7" t="s">
        <v>58</v>
      </c>
      <c r="E31" s="61">
        <v>1028</v>
      </c>
      <c r="F31" s="61">
        <v>3153</v>
      </c>
      <c r="G31" s="4"/>
      <c r="H31" s="4"/>
      <c r="I31" s="4"/>
      <c r="J31" s="4"/>
      <c r="K31" s="4"/>
      <c r="L31" s="1"/>
      <c r="M31" s="4"/>
      <c r="N31" s="4"/>
    </row>
    <row r="32" spans="1:14" s="2" customFormat="1" ht="15.75">
      <c r="A32" s="123"/>
      <c r="B32" s="163"/>
      <c r="C32" s="103"/>
      <c r="D32" s="103"/>
      <c r="E32" s="61"/>
      <c r="F32" s="61"/>
      <c r="G32" s="4"/>
      <c r="H32" s="4"/>
      <c r="I32" s="4"/>
      <c r="J32" s="4"/>
      <c r="K32" s="4"/>
      <c r="L32" s="1"/>
      <c r="M32" s="4"/>
      <c r="N32" s="4"/>
    </row>
    <row r="33" spans="1:14" s="2" customFormat="1" ht="15.75">
      <c r="A33" s="123">
        <v>7</v>
      </c>
      <c r="B33" s="163" t="s">
        <v>76</v>
      </c>
      <c r="C33" s="2" t="s">
        <v>331</v>
      </c>
      <c r="D33" s="7" t="s">
        <v>332</v>
      </c>
      <c r="E33" s="61">
        <v>1092</v>
      </c>
      <c r="F33" s="61"/>
      <c r="G33" s="4"/>
      <c r="H33" s="4"/>
      <c r="I33" s="4"/>
      <c r="J33" s="4"/>
      <c r="K33" s="4"/>
      <c r="L33" s="1"/>
      <c r="M33" s="4"/>
      <c r="N33" s="4"/>
    </row>
    <row r="34" spans="1:14" s="2" customFormat="1" ht="15.75">
      <c r="A34" s="123"/>
      <c r="B34" s="163"/>
      <c r="C34" s="2" t="s">
        <v>189</v>
      </c>
      <c r="D34" s="7" t="s">
        <v>215</v>
      </c>
      <c r="E34" s="61">
        <v>1037</v>
      </c>
      <c r="F34" s="61"/>
      <c r="G34" s="4"/>
      <c r="H34" s="4"/>
      <c r="I34" s="4"/>
      <c r="J34" s="4"/>
      <c r="K34" s="4"/>
      <c r="L34" s="1"/>
      <c r="M34" s="4"/>
      <c r="N34" s="4"/>
    </row>
    <row r="35" spans="1:14" s="2" customFormat="1" ht="15.75">
      <c r="A35" s="123"/>
      <c r="B35" s="163"/>
      <c r="C35" s="2" t="s">
        <v>333</v>
      </c>
      <c r="D35" s="7" t="s">
        <v>334</v>
      </c>
      <c r="E35" s="61">
        <v>1009</v>
      </c>
      <c r="F35" s="61">
        <v>3138</v>
      </c>
      <c r="G35" s="4"/>
      <c r="H35" s="4"/>
      <c r="I35" s="4"/>
      <c r="J35" s="4"/>
      <c r="K35" s="4"/>
      <c r="L35" s="1"/>
      <c r="M35" s="4"/>
      <c r="N35" s="4"/>
    </row>
    <row r="36" spans="1:14" s="2" customFormat="1" ht="15.75">
      <c r="A36" s="123"/>
      <c r="B36" s="163"/>
      <c r="C36" s="114"/>
      <c r="D36" s="115"/>
      <c r="E36" s="117"/>
      <c r="F36" s="4"/>
      <c r="G36" s="4"/>
      <c r="H36" s="4"/>
      <c r="I36" s="4"/>
      <c r="J36" s="4"/>
      <c r="K36" s="4"/>
      <c r="L36" s="1"/>
      <c r="M36" s="4"/>
      <c r="N36" s="4"/>
    </row>
    <row r="37" spans="1:14" s="2" customFormat="1" ht="15.75">
      <c r="A37" s="123"/>
      <c r="B37" s="163"/>
      <c r="C37" s="114"/>
      <c r="D37" s="115"/>
      <c r="E37" s="117"/>
      <c r="F37" s="4"/>
      <c r="G37" s="4"/>
      <c r="H37" s="4"/>
      <c r="I37" s="4"/>
      <c r="J37" s="4"/>
      <c r="K37" s="4"/>
      <c r="L37" s="1"/>
      <c r="M37" s="4"/>
      <c r="N37" s="4"/>
    </row>
    <row r="38" spans="1:14" s="2" customFormat="1" ht="15.75">
      <c r="A38" s="123"/>
      <c r="B38" s="163"/>
      <c r="C38" s="114"/>
      <c r="D38" s="115"/>
      <c r="E38" s="117"/>
      <c r="F38" s="4"/>
      <c r="G38" s="4"/>
      <c r="H38" s="4"/>
      <c r="I38" s="4"/>
      <c r="J38" s="4"/>
      <c r="K38" s="4"/>
      <c r="L38" s="1"/>
      <c r="M38" s="4"/>
      <c r="N38" s="4"/>
    </row>
    <row r="39" spans="1:14" s="2" customFormat="1" ht="15.75">
      <c r="A39" s="123"/>
      <c r="B39" s="163"/>
      <c r="C39" s="114"/>
      <c r="D39" s="115"/>
      <c r="E39" s="117"/>
      <c r="F39" s="4"/>
      <c r="G39" s="4"/>
      <c r="H39" s="4"/>
      <c r="I39" s="4"/>
      <c r="J39" s="4"/>
      <c r="K39" s="4"/>
      <c r="L39" s="1"/>
      <c r="M39" s="4"/>
      <c r="N39" s="4"/>
    </row>
    <row r="40" spans="1:14" s="2" customFormat="1" ht="15.75">
      <c r="A40" s="123"/>
      <c r="B40" s="163"/>
      <c r="C40" s="114"/>
      <c r="D40" s="115"/>
      <c r="E40" s="117"/>
      <c r="F40" s="4"/>
      <c r="G40" s="4"/>
      <c r="H40" s="4"/>
      <c r="I40" s="4"/>
      <c r="J40" s="4"/>
      <c r="K40" s="4"/>
      <c r="L40" s="1"/>
      <c r="M40" s="4"/>
      <c r="N40" s="4"/>
    </row>
    <row r="41" spans="1:14" s="2" customFormat="1" ht="15.75">
      <c r="A41" s="123"/>
      <c r="B41" s="163"/>
      <c r="C41" s="114"/>
      <c r="D41" s="115"/>
      <c r="E41" s="117"/>
      <c r="F41" s="4"/>
      <c r="G41" s="4"/>
      <c r="H41" s="4"/>
      <c r="I41" s="4"/>
      <c r="J41" s="4"/>
      <c r="K41" s="4"/>
      <c r="L41" s="1"/>
      <c r="M41" s="4"/>
      <c r="N41" s="4"/>
    </row>
    <row r="42" spans="1:14" s="2" customFormat="1" ht="15.75">
      <c r="A42" s="123"/>
      <c r="B42" s="163"/>
      <c r="C42" s="114"/>
      <c r="D42" s="115"/>
      <c r="E42" s="117"/>
      <c r="F42" s="4"/>
      <c r="G42" s="4"/>
      <c r="H42" s="4"/>
      <c r="I42" s="4"/>
      <c r="J42" s="4"/>
      <c r="K42" s="4"/>
      <c r="L42" s="1"/>
      <c r="M42" s="4"/>
      <c r="N42" s="4"/>
    </row>
    <row r="43" spans="1:14" s="2" customFormat="1" ht="15.75">
      <c r="A43" s="123"/>
      <c r="B43" s="163"/>
      <c r="C43" s="114"/>
      <c r="D43" s="115"/>
      <c r="E43" s="117"/>
      <c r="F43" s="4"/>
      <c r="G43" s="4"/>
      <c r="H43" s="4"/>
      <c r="I43" s="4"/>
      <c r="J43" s="4"/>
      <c r="K43" s="4"/>
      <c r="L43" s="1"/>
      <c r="M43" s="4"/>
      <c r="N43" s="4"/>
    </row>
    <row r="44" spans="1:14" s="2" customFormat="1" ht="15.75">
      <c r="A44" s="123"/>
      <c r="B44" s="163"/>
      <c r="C44" s="114"/>
      <c r="D44" s="115"/>
      <c r="E44" s="117"/>
      <c r="F44" s="4"/>
      <c r="G44" s="4"/>
      <c r="H44" s="4"/>
      <c r="I44" s="4"/>
      <c r="J44" s="4"/>
      <c r="K44" s="4"/>
      <c r="L44" s="1"/>
      <c r="M44" s="4"/>
      <c r="N44" s="4"/>
    </row>
    <row r="45" spans="1:14" s="2" customFormat="1" ht="15.75">
      <c r="A45" s="165"/>
      <c r="B45" s="5"/>
      <c r="F45" s="4"/>
      <c r="G45" s="4"/>
      <c r="H45" s="4"/>
      <c r="I45" s="4"/>
      <c r="J45" s="4"/>
      <c r="K45" s="4"/>
      <c r="L45" s="1"/>
      <c r="M45" s="4"/>
      <c r="N45" s="4"/>
    </row>
    <row r="46" spans="1:14" s="2" customFormat="1" ht="15.75">
      <c r="A46" s="165"/>
      <c r="B46" s="5"/>
      <c r="F46" s="4"/>
      <c r="G46" s="4"/>
      <c r="H46" s="4"/>
      <c r="I46" s="4"/>
      <c r="J46" s="4"/>
      <c r="K46" s="4"/>
      <c r="L46" s="1"/>
      <c r="M46" s="4"/>
      <c r="N46" s="4"/>
    </row>
    <row r="47" spans="1:14" s="2" customFormat="1" ht="15.75">
      <c r="A47" s="165"/>
      <c r="B47" s="5"/>
      <c r="D47" s="4"/>
      <c r="E47" s="61"/>
      <c r="F47" s="4"/>
      <c r="G47" s="4"/>
      <c r="H47" s="4"/>
      <c r="I47" s="4"/>
      <c r="J47" s="4"/>
      <c r="K47" s="4"/>
      <c r="L47" s="1"/>
      <c r="M47" s="4"/>
      <c r="N47" s="4"/>
    </row>
    <row r="48" spans="1:14" s="2" customFormat="1" ht="15.75">
      <c r="A48" s="4"/>
      <c r="D48" s="4"/>
      <c r="F48" s="4"/>
      <c r="G48" s="4"/>
      <c r="H48" s="4"/>
      <c r="I48" s="4"/>
      <c r="J48" s="4"/>
      <c r="K48" s="4"/>
      <c r="L48" s="1"/>
      <c r="M48" s="4"/>
      <c r="N48" s="4"/>
    </row>
  </sheetData>
  <sheetProtection/>
  <mergeCells count="4">
    <mergeCell ref="F5:G5"/>
    <mergeCell ref="H5:I5"/>
    <mergeCell ref="J5:L5"/>
    <mergeCell ref="A1:H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2"/>
  <sheetViews>
    <sheetView zoomScaleSheetLayoutView="90" zoomScalePageLayoutView="0" workbookViewId="0" topLeftCell="A46">
      <selection activeCell="S47" sqref="S47"/>
    </sheetView>
  </sheetViews>
  <sheetFormatPr defaultColWidth="9.140625" defaultRowHeight="12.75"/>
  <cols>
    <col min="1" max="1" width="6.57421875" style="4" customWidth="1"/>
    <col min="2" max="2" width="15.7109375" style="2" customWidth="1"/>
    <col min="3" max="3" width="18.8515625" style="2" bestFit="1" customWidth="1"/>
    <col min="4" max="4" width="6.140625" style="4" bestFit="1" customWidth="1"/>
    <col min="5" max="5" width="17.421875" style="2" bestFit="1" customWidth="1"/>
    <col min="6" max="6" width="6.140625" style="4" bestFit="1" customWidth="1"/>
    <col min="7" max="7" width="6.57421875" style="4" customWidth="1"/>
    <col min="8" max="8" width="6.140625" style="4" customWidth="1"/>
    <col min="9" max="10" width="6.140625" style="4" bestFit="1" customWidth="1"/>
    <col min="11" max="11" width="6.28125" style="4" customWidth="1"/>
    <col min="12" max="12" width="6.140625" style="4" customWidth="1"/>
    <col min="13" max="13" width="4.28125" style="4" customWidth="1"/>
    <col min="14" max="14" width="6.28125" style="4" customWidth="1"/>
    <col min="15" max="15" width="4.140625" style="2" customWidth="1"/>
    <col min="16" max="16" width="4.57421875" style="2" customWidth="1"/>
    <col min="17" max="17" width="3.8515625" style="2" customWidth="1"/>
    <col min="18" max="18" width="4.57421875" style="2" customWidth="1"/>
    <col min="19" max="19" width="4.140625" style="2" customWidth="1"/>
    <col min="20" max="16384" width="9.140625" style="2" customWidth="1"/>
  </cols>
  <sheetData>
    <row r="1" spans="1:20" s="48" customFormat="1" ht="20.25">
      <c r="A1" s="183" t="s">
        <v>242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5"/>
      <c r="P1" s="65"/>
      <c r="Q1" s="65"/>
      <c r="R1" s="65"/>
      <c r="S1" s="118"/>
      <c r="T1" s="118"/>
    </row>
    <row r="2" spans="1:20" s="48" customFormat="1" ht="15.75">
      <c r="A2" s="7" t="s">
        <v>36</v>
      </c>
      <c r="D2" s="49"/>
      <c r="M2" s="66" t="s">
        <v>243</v>
      </c>
      <c r="O2" s="49"/>
      <c r="R2" s="49"/>
      <c r="S2" s="49"/>
      <c r="T2" s="67"/>
    </row>
    <row r="3" spans="1:20" s="48" customFormat="1" ht="18.75">
      <c r="A3" s="72" t="s">
        <v>133</v>
      </c>
      <c r="C3" s="65"/>
      <c r="D3" s="65"/>
      <c r="O3" s="49"/>
      <c r="P3" s="49"/>
      <c r="Q3" s="49"/>
      <c r="R3" s="49"/>
      <c r="S3" s="49"/>
      <c r="T3" s="49"/>
    </row>
    <row r="4" spans="1:14" ht="15.75">
      <c r="A4" s="58"/>
      <c r="B4" s="59"/>
      <c r="C4" s="59"/>
      <c r="D4" s="58"/>
      <c r="E4" s="90" t="s">
        <v>245</v>
      </c>
      <c r="F4" s="68"/>
      <c r="G4" s="68"/>
      <c r="H4" s="68"/>
      <c r="I4" s="68"/>
      <c r="J4" s="68"/>
      <c r="K4" s="68"/>
      <c r="L4" s="68"/>
      <c r="M4" s="58"/>
      <c r="N4" s="58"/>
    </row>
    <row r="5" spans="1:14" ht="15.75">
      <c r="A5" s="119" t="s">
        <v>1</v>
      </c>
      <c r="B5" s="185" t="s">
        <v>128</v>
      </c>
      <c r="C5" s="185"/>
      <c r="D5" s="119" t="s">
        <v>3</v>
      </c>
      <c r="E5" s="119" t="s">
        <v>0</v>
      </c>
      <c r="F5" s="92" t="s">
        <v>137</v>
      </c>
      <c r="G5" s="92" t="s">
        <v>138</v>
      </c>
      <c r="H5" s="176" t="s">
        <v>139</v>
      </c>
      <c r="I5" s="176"/>
      <c r="J5" s="176"/>
      <c r="K5" s="176"/>
      <c r="L5" s="176"/>
      <c r="M5" s="176"/>
      <c r="N5" s="99" t="s">
        <v>91</v>
      </c>
    </row>
    <row r="6" spans="1:14" ht="15.75">
      <c r="A6" s="121" t="s">
        <v>4</v>
      </c>
      <c r="B6" s="116" t="s">
        <v>134</v>
      </c>
      <c r="C6" s="116" t="s">
        <v>135</v>
      </c>
      <c r="D6" s="10">
        <v>1968</v>
      </c>
      <c r="E6" s="11" t="s">
        <v>92</v>
      </c>
      <c r="F6" s="125">
        <f>SUM(F7:F9)</f>
        <v>153.7</v>
      </c>
      <c r="G6" s="125">
        <f>F6+G7+G8+G9</f>
        <v>307.4</v>
      </c>
      <c r="H6" s="125">
        <f>G6+H7+H8</f>
        <v>403.9</v>
      </c>
      <c r="I6" s="125">
        <f>H6+I7</f>
        <v>413.59999999999997</v>
      </c>
      <c r="J6" s="125">
        <f>I6+J7</f>
        <v>421.99999999999994</v>
      </c>
      <c r="K6" s="125">
        <f>J6+K7</f>
        <v>430.8999999999999</v>
      </c>
      <c r="L6" s="125">
        <f>K6+L7</f>
        <v>441.19999999999993</v>
      </c>
      <c r="M6" s="125"/>
      <c r="N6" s="126">
        <f>L6+M7</f>
        <v>450.8999999999999</v>
      </c>
    </row>
    <row r="7" spans="1:14" ht="15.75">
      <c r="A7" s="121"/>
      <c r="B7" s="27"/>
      <c r="C7" s="27"/>
      <c r="D7" s="27"/>
      <c r="E7" s="27"/>
      <c r="F7" s="140">
        <v>51.3</v>
      </c>
      <c r="G7" s="140">
        <v>50.6</v>
      </c>
      <c r="H7" s="141">
        <v>47.5</v>
      </c>
      <c r="I7" s="140">
        <v>9.7</v>
      </c>
      <c r="J7" s="140">
        <v>8.4</v>
      </c>
      <c r="K7" s="140">
        <v>8.9</v>
      </c>
      <c r="L7" s="140">
        <v>10.3</v>
      </c>
      <c r="M7" s="140">
        <v>9.7</v>
      </c>
      <c r="N7" s="127"/>
    </row>
    <row r="8" spans="1:14" ht="15.75">
      <c r="A8" s="121"/>
      <c r="B8" s="27"/>
      <c r="C8" s="27"/>
      <c r="D8" s="27"/>
      <c r="E8" s="27"/>
      <c r="F8" s="140">
        <v>50.5</v>
      </c>
      <c r="G8" s="140">
        <v>51.3</v>
      </c>
      <c r="H8" s="140">
        <v>49</v>
      </c>
      <c r="I8" s="140"/>
      <c r="J8" s="140"/>
      <c r="K8" s="140"/>
      <c r="L8" s="140"/>
      <c r="M8" s="140"/>
      <c r="N8" s="127"/>
    </row>
    <row r="9" spans="1:14" ht="15.75">
      <c r="A9" s="121"/>
      <c r="B9" s="24"/>
      <c r="C9" s="24"/>
      <c r="D9" s="24"/>
      <c r="E9" s="24"/>
      <c r="F9" s="140">
        <v>51.9</v>
      </c>
      <c r="G9" s="140">
        <v>51.8</v>
      </c>
      <c r="H9" s="141"/>
      <c r="I9" s="141"/>
      <c r="J9" s="141"/>
      <c r="K9" s="142"/>
      <c r="L9" s="141"/>
      <c r="M9" s="141"/>
      <c r="N9" s="128"/>
    </row>
    <row r="10" spans="1:14" ht="15.75">
      <c r="A10" s="121" t="s">
        <v>5</v>
      </c>
      <c r="B10" s="116" t="s">
        <v>164</v>
      </c>
      <c r="C10" s="116" t="s">
        <v>165</v>
      </c>
      <c r="D10" s="10">
        <v>1969</v>
      </c>
      <c r="E10" s="11" t="s">
        <v>41</v>
      </c>
      <c r="F10" s="125">
        <f>SUM(F11:F13)</f>
        <v>150.6</v>
      </c>
      <c r="G10" s="125">
        <f>F10+G11+G12+G13</f>
        <v>303.29999999999995</v>
      </c>
      <c r="H10" s="125">
        <f>G10+H11+H12</f>
        <v>394.99999999999994</v>
      </c>
      <c r="I10" s="125">
        <f>H10+I11</f>
        <v>405.69999999999993</v>
      </c>
      <c r="J10" s="125">
        <f>I10+J11</f>
        <v>415.49999999999994</v>
      </c>
      <c r="K10" s="125">
        <f>J10+K11</f>
        <v>423.3999999999999</v>
      </c>
      <c r="L10" s="125">
        <f>K10+L11</f>
        <v>432.2999999999999</v>
      </c>
      <c r="M10" s="125"/>
      <c r="N10" s="126">
        <f>L10+M11</f>
        <v>440.7999999999999</v>
      </c>
    </row>
    <row r="11" spans="1:14" ht="15.75">
      <c r="A11" s="121"/>
      <c r="B11" s="27"/>
      <c r="C11" s="27"/>
      <c r="D11" s="27"/>
      <c r="E11" s="27"/>
      <c r="F11" s="140">
        <v>51.4</v>
      </c>
      <c r="G11" s="140">
        <v>50.6</v>
      </c>
      <c r="H11" s="140">
        <v>44</v>
      </c>
      <c r="I11" s="140">
        <v>10.7</v>
      </c>
      <c r="J11" s="140">
        <v>9.8</v>
      </c>
      <c r="K11" s="140">
        <v>7.9</v>
      </c>
      <c r="L11" s="140">
        <v>8.9</v>
      </c>
      <c r="M11" s="140">
        <v>8.5</v>
      </c>
      <c r="N11" s="143"/>
    </row>
    <row r="12" spans="1:14" ht="15.75">
      <c r="A12" s="121"/>
      <c r="B12" s="27"/>
      <c r="C12" s="27"/>
      <c r="D12" s="27"/>
      <c r="E12" s="27"/>
      <c r="F12" s="140">
        <v>49.6</v>
      </c>
      <c r="G12" s="140">
        <v>51.2</v>
      </c>
      <c r="H12" s="140">
        <v>47.7</v>
      </c>
      <c r="I12" s="140"/>
      <c r="J12" s="140"/>
      <c r="K12" s="140"/>
      <c r="L12" s="140"/>
      <c r="M12" s="140"/>
      <c r="N12" s="143"/>
    </row>
    <row r="13" spans="1:14" ht="15.75">
      <c r="A13" s="121"/>
      <c r="B13" s="24"/>
      <c r="C13" s="24"/>
      <c r="D13" s="24"/>
      <c r="E13" s="24"/>
      <c r="F13" s="140">
        <v>49.6</v>
      </c>
      <c r="G13" s="140">
        <v>50.9</v>
      </c>
      <c r="H13" s="141"/>
      <c r="I13" s="141"/>
      <c r="J13" s="141"/>
      <c r="K13" s="142"/>
      <c r="L13" s="141"/>
      <c r="M13" s="141"/>
      <c r="N13" s="143"/>
    </row>
    <row r="14" spans="1:14" ht="15.75">
      <c r="A14" s="121" t="s">
        <v>6</v>
      </c>
      <c r="B14" s="116" t="s">
        <v>149</v>
      </c>
      <c r="C14" s="116" t="s">
        <v>150</v>
      </c>
      <c r="D14" s="10">
        <v>1994</v>
      </c>
      <c r="E14" s="11" t="s">
        <v>52</v>
      </c>
      <c r="F14" s="125">
        <f>SUM(F15:F17)</f>
        <v>146.9</v>
      </c>
      <c r="G14" s="125">
        <f>F14+G15+G16+G17</f>
        <v>296.8</v>
      </c>
      <c r="H14" s="125">
        <f>G14+H15+H16</f>
        <v>392.1</v>
      </c>
      <c r="I14" s="125">
        <f>H14+I15</f>
        <v>401.70000000000005</v>
      </c>
      <c r="J14" s="125">
        <f>I14+J15</f>
        <v>410.70000000000005</v>
      </c>
      <c r="K14" s="125">
        <f>J14+K15</f>
        <v>419.00000000000006</v>
      </c>
      <c r="L14" s="125"/>
      <c r="M14" s="125"/>
      <c r="N14" s="126">
        <f>K14+L15</f>
        <v>426.50000000000006</v>
      </c>
    </row>
    <row r="15" spans="1:14" ht="15.75">
      <c r="A15" s="123"/>
      <c r="B15" s="27"/>
      <c r="C15" s="27"/>
      <c r="D15" s="27"/>
      <c r="E15" s="27"/>
      <c r="F15" s="140">
        <v>49.7</v>
      </c>
      <c r="G15" s="140">
        <v>50.7</v>
      </c>
      <c r="H15" s="140">
        <v>46.3</v>
      </c>
      <c r="I15" s="140">
        <v>9.6</v>
      </c>
      <c r="J15" s="140">
        <v>9</v>
      </c>
      <c r="K15" s="140">
        <v>8.3</v>
      </c>
      <c r="L15" s="140">
        <v>7.5</v>
      </c>
      <c r="M15" s="130"/>
      <c r="N15" s="143"/>
    </row>
    <row r="16" spans="1:14" ht="15.75">
      <c r="A16" s="123"/>
      <c r="B16" s="27"/>
      <c r="C16" s="27"/>
      <c r="D16" s="27"/>
      <c r="E16" s="27"/>
      <c r="F16" s="140">
        <v>48.8</v>
      </c>
      <c r="G16" s="140">
        <v>49.3</v>
      </c>
      <c r="H16" s="140">
        <v>49</v>
      </c>
      <c r="I16" s="140"/>
      <c r="J16" s="140"/>
      <c r="K16" s="140"/>
      <c r="L16" s="140"/>
      <c r="M16" s="130"/>
      <c r="N16" s="143"/>
    </row>
    <row r="17" spans="1:14" ht="15.75">
      <c r="A17" s="123"/>
      <c r="B17" s="24"/>
      <c r="C17" s="24"/>
      <c r="D17" s="24"/>
      <c r="E17" s="24"/>
      <c r="F17" s="140">
        <v>48.4</v>
      </c>
      <c r="G17" s="140">
        <v>49.9</v>
      </c>
      <c r="H17" s="141"/>
      <c r="I17" s="141"/>
      <c r="J17" s="141"/>
      <c r="K17" s="142"/>
      <c r="L17" s="141"/>
      <c r="M17" s="130"/>
      <c r="N17" s="143"/>
    </row>
    <row r="18" spans="1:14" ht="15.75">
      <c r="A18" s="123">
        <v>4</v>
      </c>
      <c r="B18" s="11" t="s">
        <v>162</v>
      </c>
      <c r="C18" s="11" t="s">
        <v>163</v>
      </c>
      <c r="D18" s="10">
        <v>1993</v>
      </c>
      <c r="E18" s="11" t="s">
        <v>42</v>
      </c>
      <c r="F18" s="125">
        <f>SUM(F19:F21)</f>
        <v>143.5</v>
      </c>
      <c r="G18" s="125">
        <f>F18+G19+G20+G21</f>
        <v>298</v>
      </c>
      <c r="H18" s="125">
        <f>G18+H19+H20+H21</f>
        <v>391.59999999999997</v>
      </c>
      <c r="I18" s="125">
        <f>H18+I19+I20+I21</f>
        <v>400.79999999999995</v>
      </c>
      <c r="J18" s="125">
        <f>I18+J19+J20+J21</f>
        <v>409.9</v>
      </c>
      <c r="K18" s="125"/>
      <c r="L18" s="125"/>
      <c r="M18" s="125"/>
      <c r="N18" s="131">
        <f>J18+K19</f>
        <v>418.29999999999995</v>
      </c>
    </row>
    <row r="19" spans="1:14" ht="15.75">
      <c r="A19" s="123"/>
      <c r="B19" s="24"/>
      <c r="C19" s="24"/>
      <c r="D19" s="27"/>
      <c r="E19" s="27"/>
      <c r="F19" s="140">
        <v>48.7</v>
      </c>
      <c r="G19" s="140">
        <v>51.8</v>
      </c>
      <c r="H19" s="141">
        <v>44.9</v>
      </c>
      <c r="I19" s="140">
        <v>9.2</v>
      </c>
      <c r="J19" s="140">
        <v>9.1</v>
      </c>
      <c r="K19" s="140">
        <v>8.4</v>
      </c>
      <c r="L19" s="140"/>
      <c r="M19" s="140"/>
      <c r="N19" s="143"/>
    </row>
    <row r="20" spans="1:14" ht="15.75">
      <c r="A20" s="123"/>
      <c r="B20" s="24"/>
      <c r="C20" s="24"/>
      <c r="D20" s="27"/>
      <c r="E20" s="27"/>
      <c r="F20" s="140">
        <v>49.2</v>
      </c>
      <c r="G20" s="140">
        <v>51.7</v>
      </c>
      <c r="H20" s="140">
        <v>48.7</v>
      </c>
      <c r="I20" s="140"/>
      <c r="J20" s="140"/>
      <c r="K20" s="140"/>
      <c r="L20" s="140"/>
      <c r="M20" s="140"/>
      <c r="N20" s="143"/>
    </row>
    <row r="21" spans="1:14" ht="15.75">
      <c r="A21" s="123"/>
      <c r="B21" s="24"/>
      <c r="C21" s="24"/>
      <c r="D21" s="24"/>
      <c r="E21" s="24"/>
      <c r="F21" s="140">
        <v>45.6</v>
      </c>
      <c r="G21" s="140">
        <v>51</v>
      </c>
      <c r="H21" s="141"/>
      <c r="I21" s="141"/>
      <c r="J21" s="141"/>
      <c r="K21" s="142"/>
      <c r="L21" s="141"/>
      <c r="M21" s="141"/>
      <c r="N21" s="143"/>
    </row>
    <row r="22" spans="1:15" ht="15.75">
      <c r="A22" s="123">
        <v>5</v>
      </c>
      <c r="B22" s="11" t="s">
        <v>136</v>
      </c>
      <c r="C22" s="11" t="s">
        <v>168</v>
      </c>
      <c r="D22" s="10">
        <v>1989</v>
      </c>
      <c r="E22" s="11" t="s">
        <v>316</v>
      </c>
      <c r="F22" s="125">
        <f>SUM(F23:F25)</f>
        <v>148.2</v>
      </c>
      <c r="G22" s="125">
        <f>F22+G23+G24+G25</f>
        <v>302</v>
      </c>
      <c r="H22" s="125">
        <f>G22+H23+H24+H25</f>
        <v>393.6</v>
      </c>
      <c r="I22" s="125">
        <f>H22+I23+I24+I25</f>
        <v>402</v>
      </c>
      <c r="J22" s="125"/>
      <c r="K22" s="125"/>
      <c r="L22" s="125"/>
      <c r="M22" s="132"/>
      <c r="N22" s="131">
        <f>I22+J23</f>
        <v>409.9</v>
      </c>
      <c r="O22" s="100" t="s">
        <v>361</v>
      </c>
    </row>
    <row r="23" spans="1:14" ht="15.75">
      <c r="A23" s="123"/>
      <c r="B23" s="24"/>
      <c r="C23" s="24"/>
      <c r="D23" s="27"/>
      <c r="E23" s="27"/>
      <c r="F23" s="140">
        <v>49.7</v>
      </c>
      <c r="G23" s="140">
        <v>50.6</v>
      </c>
      <c r="H23" s="140">
        <v>47.5</v>
      </c>
      <c r="I23" s="140">
        <v>8.4</v>
      </c>
      <c r="J23" s="140">
        <v>7.9</v>
      </c>
      <c r="K23" s="140"/>
      <c r="L23" s="140"/>
      <c r="M23" s="130"/>
      <c r="N23" s="143"/>
    </row>
    <row r="24" spans="1:14" ht="15.75">
      <c r="A24" s="123"/>
      <c r="B24" s="24"/>
      <c r="C24" s="24"/>
      <c r="D24" s="27"/>
      <c r="E24" s="27"/>
      <c r="F24" s="140">
        <v>48.9</v>
      </c>
      <c r="G24" s="140">
        <v>52</v>
      </c>
      <c r="H24" s="140">
        <v>44.1</v>
      </c>
      <c r="I24" s="140"/>
      <c r="J24" s="140"/>
      <c r="K24" s="140"/>
      <c r="L24" s="140"/>
      <c r="M24" s="130"/>
      <c r="N24" s="143"/>
    </row>
    <row r="25" spans="1:14" ht="15.75">
      <c r="A25" s="123"/>
      <c r="B25" s="24"/>
      <c r="C25" s="24"/>
      <c r="D25" s="24"/>
      <c r="E25" s="24"/>
      <c r="F25" s="140">
        <v>49.6</v>
      </c>
      <c r="G25" s="140">
        <v>51.2</v>
      </c>
      <c r="H25" s="141"/>
      <c r="I25" s="141"/>
      <c r="J25" s="141"/>
      <c r="K25" s="142"/>
      <c r="L25" s="141"/>
      <c r="M25" s="130"/>
      <c r="N25" s="143"/>
    </row>
    <row r="26" spans="1:14" ht="15.75">
      <c r="A26" s="123">
        <v>6</v>
      </c>
      <c r="B26" s="11" t="s">
        <v>151</v>
      </c>
      <c r="C26" s="11" t="s">
        <v>317</v>
      </c>
      <c r="D26" s="10">
        <v>1993</v>
      </c>
      <c r="E26" s="11" t="s">
        <v>42</v>
      </c>
      <c r="F26" s="125">
        <f>SUM(F27:F29)</f>
        <v>142.7</v>
      </c>
      <c r="G26" s="125">
        <f>F26+G27+G28+G29</f>
        <v>288.79999999999995</v>
      </c>
      <c r="H26" s="125">
        <f>G26+H27+H28+H29</f>
        <v>387.4</v>
      </c>
      <c r="I26" s="125"/>
      <c r="J26" s="132"/>
      <c r="K26" s="132"/>
      <c r="L26" s="132"/>
      <c r="M26" s="132"/>
      <c r="N26" s="131">
        <f>H26+I27</f>
        <v>397.9</v>
      </c>
    </row>
    <row r="27" spans="1:14" ht="15.75">
      <c r="A27" s="123"/>
      <c r="B27" s="24"/>
      <c r="C27" s="24"/>
      <c r="D27" s="27"/>
      <c r="E27" s="27"/>
      <c r="F27" s="140">
        <v>46.5</v>
      </c>
      <c r="G27" s="140">
        <v>48.1</v>
      </c>
      <c r="H27" s="140">
        <v>48.5</v>
      </c>
      <c r="I27" s="140">
        <v>10.5</v>
      </c>
      <c r="J27" s="130"/>
      <c r="K27" s="130"/>
      <c r="L27" s="130"/>
      <c r="M27" s="130"/>
      <c r="N27" s="129"/>
    </row>
    <row r="28" spans="1:14" ht="15.75">
      <c r="A28" s="123"/>
      <c r="B28" s="24"/>
      <c r="C28" s="24"/>
      <c r="D28" s="27"/>
      <c r="E28" s="27"/>
      <c r="F28" s="140">
        <v>48.3</v>
      </c>
      <c r="G28" s="140">
        <v>48.6</v>
      </c>
      <c r="H28" s="140">
        <v>50.1</v>
      </c>
      <c r="I28" s="140"/>
      <c r="J28" s="130"/>
      <c r="K28" s="130"/>
      <c r="L28" s="130"/>
      <c r="M28" s="130"/>
      <c r="N28" s="129"/>
    </row>
    <row r="29" spans="1:14" ht="15.75">
      <c r="A29" s="123"/>
      <c r="B29" s="24"/>
      <c r="C29" s="24"/>
      <c r="D29" s="24"/>
      <c r="E29" s="24"/>
      <c r="F29" s="140">
        <v>47.9</v>
      </c>
      <c r="G29" s="140">
        <v>49.4</v>
      </c>
      <c r="H29" s="141"/>
      <c r="I29" s="141"/>
      <c r="J29" s="130"/>
      <c r="K29" s="130"/>
      <c r="L29" s="130"/>
      <c r="M29" s="130"/>
      <c r="N29" s="129"/>
    </row>
    <row r="30" spans="1:14" ht="15.75">
      <c r="A30" s="123">
        <v>7</v>
      </c>
      <c r="B30" s="11" t="s">
        <v>147</v>
      </c>
      <c r="C30" s="11" t="s">
        <v>148</v>
      </c>
      <c r="D30" s="10">
        <v>1995</v>
      </c>
      <c r="E30" s="11" t="s">
        <v>76</v>
      </c>
      <c r="F30" s="125">
        <f>SUM(F31:F33)</f>
        <v>138.89999999999998</v>
      </c>
      <c r="G30" s="125">
        <f>F30+G31+G32+G33</f>
        <v>288.2</v>
      </c>
      <c r="H30" s="125"/>
      <c r="I30" s="132"/>
      <c r="J30" s="129"/>
      <c r="K30" s="129"/>
      <c r="L30" s="129"/>
      <c r="M30" s="129"/>
      <c r="N30" s="131">
        <f>G30+H31+H32</f>
        <v>379.2</v>
      </c>
    </row>
    <row r="31" spans="1:15" ht="15.75">
      <c r="A31" s="24"/>
      <c r="B31" s="24"/>
      <c r="C31" s="24"/>
      <c r="D31" s="24"/>
      <c r="E31" s="24"/>
      <c r="F31" s="140">
        <v>47.3</v>
      </c>
      <c r="G31" s="140">
        <v>50</v>
      </c>
      <c r="H31" s="140">
        <v>45.5</v>
      </c>
      <c r="I31" s="130"/>
      <c r="J31" s="143"/>
      <c r="K31" s="143"/>
      <c r="L31" s="143"/>
      <c r="M31" s="143"/>
      <c r="N31" s="143"/>
      <c r="O31" s="4"/>
    </row>
    <row r="32" spans="1:15" ht="15.75">
      <c r="A32" s="24"/>
      <c r="B32" s="24"/>
      <c r="C32" s="24"/>
      <c r="D32" s="24"/>
      <c r="E32" s="24"/>
      <c r="F32" s="140">
        <v>44.9</v>
      </c>
      <c r="G32" s="140">
        <v>49.8</v>
      </c>
      <c r="H32" s="140">
        <v>45.5</v>
      </c>
      <c r="I32" s="130"/>
      <c r="J32" s="143"/>
      <c r="K32" s="143"/>
      <c r="L32" s="143"/>
      <c r="M32" s="143"/>
      <c r="N32" s="143"/>
      <c r="O32" s="4"/>
    </row>
    <row r="33" spans="1:15" ht="15.75">
      <c r="A33" s="24"/>
      <c r="B33" s="24"/>
      <c r="C33" s="24"/>
      <c r="D33" s="24"/>
      <c r="E33" s="24"/>
      <c r="F33" s="140">
        <v>46.7</v>
      </c>
      <c r="G33" s="140">
        <v>49.5</v>
      </c>
      <c r="H33" s="141"/>
      <c r="I33" s="130"/>
      <c r="J33" s="143"/>
      <c r="K33" s="143"/>
      <c r="L33" s="143"/>
      <c r="M33" s="143"/>
      <c r="N33" s="143"/>
      <c r="O33" s="4"/>
    </row>
    <row r="34" spans="1:14" ht="15.75">
      <c r="A34" s="123">
        <v>8</v>
      </c>
      <c r="B34" s="11" t="s">
        <v>166</v>
      </c>
      <c r="C34" s="11" t="s">
        <v>167</v>
      </c>
      <c r="D34" s="10">
        <v>1976</v>
      </c>
      <c r="E34" s="11" t="s">
        <v>41</v>
      </c>
      <c r="F34" s="125">
        <f>SUM(F35:F37)</f>
        <v>142.4</v>
      </c>
      <c r="G34" s="125">
        <f>F34+G35+G36+G37</f>
        <v>292.9</v>
      </c>
      <c r="H34" s="125"/>
      <c r="I34" s="132"/>
      <c r="J34" s="129"/>
      <c r="K34" s="129"/>
      <c r="L34" s="129"/>
      <c r="M34" s="129"/>
      <c r="N34" s="131">
        <f>G34+H35+H36</f>
        <v>371.49999999999994</v>
      </c>
    </row>
    <row r="35" spans="1:14" ht="15.75">
      <c r="A35" s="123"/>
      <c r="B35" s="122"/>
      <c r="C35" s="122"/>
      <c r="D35" s="105"/>
      <c r="E35" s="122"/>
      <c r="F35" s="140">
        <v>46.8</v>
      </c>
      <c r="G35" s="140">
        <v>49</v>
      </c>
      <c r="H35" s="140">
        <v>36.9</v>
      </c>
      <c r="I35" s="132"/>
      <c r="J35" s="143"/>
      <c r="K35" s="143"/>
      <c r="L35" s="143"/>
      <c r="M35" s="143"/>
      <c r="N35" s="131"/>
    </row>
    <row r="36" spans="1:14" ht="15.75">
      <c r="A36" s="123"/>
      <c r="B36" s="122"/>
      <c r="C36" s="122"/>
      <c r="D36" s="105"/>
      <c r="E36" s="122"/>
      <c r="F36" s="140">
        <v>48.1</v>
      </c>
      <c r="G36" s="140">
        <v>50.3</v>
      </c>
      <c r="H36" s="140">
        <v>41.7</v>
      </c>
      <c r="I36" s="132"/>
      <c r="J36" s="143"/>
      <c r="K36" s="143"/>
      <c r="L36" s="143"/>
      <c r="M36" s="143"/>
      <c r="N36" s="131"/>
    </row>
    <row r="37" spans="1:14" ht="15.75">
      <c r="A37" s="123"/>
      <c r="B37" s="122"/>
      <c r="C37" s="122"/>
      <c r="D37" s="105"/>
      <c r="E37" s="122"/>
      <c r="F37" s="140">
        <v>47.5</v>
      </c>
      <c r="G37" s="140">
        <v>51.2</v>
      </c>
      <c r="H37" s="140"/>
      <c r="I37" s="132"/>
      <c r="J37" s="143"/>
      <c r="K37" s="143"/>
      <c r="L37" s="143"/>
      <c r="M37" s="143"/>
      <c r="N37" s="131"/>
    </row>
    <row r="38" spans="1:14" ht="15.75">
      <c r="A38" s="123"/>
      <c r="B38" s="122"/>
      <c r="C38" s="122"/>
      <c r="D38" s="105"/>
      <c r="E38" s="122"/>
      <c r="F38" s="127"/>
      <c r="G38" s="127"/>
      <c r="H38" s="127"/>
      <c r="I38" s="132"/>
      <c r="J38" s="129"/>
      <c r="K38" s="129"/>
      <c r="L38" s="129"/>
      <c r="M38" s="129"/>
      <c r="N38" s="131"/>
    </row>
    <row r="39" spans="1:20" s="48" customFormat="1" ht="20.25">
      <c r="A39" s="183" t="s">
        <v>242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18"/>
      <c r="T39" s="118"/>
    </row>
    <row r="40" spans="1:20" s="48" customFormat="1" ht="15.75">
      <c r="A40" s="64" t="s">
        <v>36</v>
      </c>
      <c r="D40" s="49"/>
      <c r="O40" s="188" t="s">
        <v>243</v>
      </c>
      <c r="P40" s="188"/>
      <c r="Q40" s="188"/>
      <c r="R40" s="49"/>
      <c r="S40" s="49"/>
      <c r="T40" s="67"/>
    </row>
    <row r="41" spans="4:20" s="48" customFormat="1" ht="15.75">
      <c r="D41" s="49"/>
      <c r="O41" s="49"/>
      <c r="P41" s="49"/>
      <c r="Q41" s="49"/>
      <c r="R41" s="49"/>
      <c r="S41" s="49"/>
      <c r="T41" s="49"/>
    </row>
    <row r="42" spans="1:20" s="48" customFormat="1" ht="18.75">
      <c r="A42" s="72" t="s">
        <v>131</v>
      </c>
      <c r="C42" s="65"/>
      <c r="D42" s="65"/>
      <c r="O42" s="49"/>
      <c r="P42" s="49"/>
      <c r="Q42" s="49"/>
      <c r="R42" s="49"/>
      <c r="S42" s="49"/>
      <c r="T42" s="49"/>
    </row>
    <row r="43" spans="4:20" s="48" customFormat="1" ht="15.75">
      <c r="D43" s="49"/>
      <c r="E43" s="98" t="s">
        <v>244</v>
      </c>
      <c r="G43" s="67"/>
      <c r="H43" s="67"/>
      <c r="I43" s="67"/>
      <c r="J43" s="67"/>
      <c r="K43" s="67"/>
      <c r="L43" s="67"/>
      <c r="M43" s="67"/>
      <c r="N43" s="67"/>
      <c r="O43" s="67"/>
      <c r="P43" s="49"/>
      <c r="Q43" s="49"/>
      <c r="R43" s="49"/>
      <c r="S43" s="49"/>
      <c r="T43" s="49"/>
    </row>
    <row r="44" spans="4:20" s="48" customFormat="1" ht="15.75">
      <c r="D44" s="49"/>
      <c r="E44" s="98"/>
      <c r="G44" s="67"/>
      <c r="H44" s="67"/>
      <c r="I44" s="67"/>
      <c r="J44" s="67"/>
      <c r="K44" s="67"/>
      <c r="L44" s="67"/>
      <c r="M44" s="67"/>
      <c r="N44" s="67"/>
      <c r="O44" s="113"/>
      <c r="P44" s="49"/>
      <c r="Q44" s="49"/>
      <c r="R44" s="49"/>
      <c r="S44" s="49"/>
      <c r="T44" s="49"/>
    </row>
    <row r="45" spans="4:20" s="48" customFormat="1" ht="15.75">
      <c r="D45" s="49"/>
      <c r="E45" s="98"/>
      <c r="G45" s="67"/>
      <c r="H45" s="67"/>
      <c r="I45" s="67"/>
      <c r="J45" s="67"/>
      <c r="K45" s="67"/>
      <c r="L45" s="67"/>
      <c r="M45" s="67"/>
      <c r="N45" s="67"/>
      <c r="O45" s="113"/>
      <c r="P45" s="49"/>
      <c r="Q45" s="49"/>
      <c r="R45" s="49"/>
      <c r="S45" s="49"/>
      <c r="T45" s="49"/>
    </row>
    <row r="46" spans="1:20" s="48" customFormat="1" ht="15.75">
      <c r="A46" s="112" t="s">
        <v>1</v>
      </c>
      <c r="B46" s="184" t="s">
        <v>2</v>
      </c>
      <c r="C46" s="184"/>
      <c r="D46" s="92" t="s">
        <v>7</v>
      </c>
      <c r="E46" s="93" t="s">
        <v>0</v>
      </c>
      <c r="F46" s="184" t="s">
        <v>12</v>
      </c>
      <c r="G46" s="184"/>
      <c r="H46" s="184"/>
      <c r="I46" s="184" t="s">
        <v>10</v>
      </c>
      <c r="J46" s="184"/>
      <c r="K46" s="184"/>
      <c r="L46" s="184" t="s">
        <v>11</v>
      </c>
      <c r="M46" s="184"/>
      <c r="N46" s="184"/>
      <c r="O46" s="99" t="s">
        <v>91</v>
      </c>
      <c r="P46" s="112" t="s">
        <v>35</v>
      </c>
      <c r="Q46" s="112"/>
      <c r="R46" s="112" t="s">
        <v>129</v>
      </c>
      <c r="S46" s="112" t="s">
        <v>363</v>
      </c>
      <c r="T46" s="51"/>
    </row>
    <row r="47" spans="1:19" ht="15.75">
      <c r="A47" s="10">
        <v>1</v>
      </c>
      <c r="B47" s="11" t="s">
        <v>134</v>
      </c>
      <c r="C47" s="11" t="s">
        <v>135</v>
      </c>
      <c r="D47" s="10">
        <v>1968</v>
      </c>
      <c r="E47" s="11" t="s">
        <v>92</v>
      </c>
      <c r="F47" s="10">
        <v>98</v>
      </c>
      <c r="G47" s="10">
        <v>99</v>
      </c>
      <c r="H47" s="63">
        <v>197</v>
      </c>
      <c r="I47" s="133">
        <v>99</v>
      </c>
      <c r="J47" s="133">
        <v>99</v>
      </c>
      <c r="K47" s="23">
        <v>198</v>
      </c>
      <c r="L47" s="133">
        <v>94</v>
      </c>
      <c r="M47" s="134">
        <v>91</v>
      </c>
      <c r="N47" s="63">
        <v>185</v>
      </c>
      <c r="O47" s="63">
        <v>580</v>
      </c>
      <c r="P47" s="10">
        <v>21</v>
      </c>
      <c r="Q47" s="10" t="s">
        <v>90</v>
      </c>
      <c r="R47" s="10" t="s">
        <v>295</v>
      </c>
      <c r="S47" s="102">
        <v>12</v>
      </c>
    </row>
    <row r="48" spans="1:19" ht="15.75">
      <c r="A48" s="10">
        <v>2</v>
      </c>
      <c r="B48" s="11" t="s">
        <v>164</v>
      </c>
      <c r="C48" s="11" t="s">
        <v>165</v>
      </c>
      <c r="D48" s="10">
        <v>1969</v>
      </c>
      <c r="E48" s="11" t="s">
        <v>41</v>
      </c>
      <c r="F48" s="10">
        <v>94</v>
      </c>
      <c r="G48" s="10">
        <v>95</v>
      </c>
      <c r="H48" s="63">
        <v>189</v>
      </c>
      <c r="I48" s="133">
        <v>98</v>
      </c>
      <c r="J48" s="133">
        <v>100</v>
      </c>
      <c r="K48" s="23">
        <v>198</v>
      </c>
      <c r="L48" s="133">
        <v>94</v>
      </c>
      <c r="M48" s="134">
        <v>93</v>
      </c>
      <c r="N48" s="63">
        <v>187</v>
      </c>
      <c r="O48" s="63">
        <v>574</v>
      </c>
      <c r="P48" s="10">
        <v>24</v>
      </c>
      <c r="Q48" s="10" t="s">
        <v>90</v>
      </c>
      <c r="R48" s="10" t="s">
        <v>144</v>
      </c>
      <c r="S48" s="102">
        <v>10</v>
      </c>
    </row>
    <row r="49" spans="1:19" ht="15.75">
      <c r="A49" s="10">
        <v>3</v>
      </c>
      <c r="B49" s="11" t="s">
        <v>136</v>
      </c>
      <c r="C49" s="11" t="s">
        <v>168</v>
      </c>
      <c r="D49" s="10">
        <v>1989</v>
      </c>
      <c r="E49" s="11" t="s">
        <v>316</v>
      </c>
      <c r="F49" s="10">
        <v>95</v>
      </c>
      <c r="G49" s="10">
        <v>96</v>
      </c>
      <c r="H49" s="63">
        <v>191</v>
      </c>
      <c r="I49" s="133">
        <v>98</v>
      </c>
      <c r="J49" s="133">
        <v>99</v>
      </c>
      <c r="K49" s="23">
        <v>197</v>
      </c>
      <c r="L49" s="133">
        <v>91</v>
      </c>
      <c r="M49" s="134">
        <v>95</v>
      </c>
      <c r="N49" s="63">
        <v>186</v>
      </c>
      <c r="O49" s="63">
        <v>574</v>
      </c>
      <c r="P49" s="10">
        <v>23</v>
      </c>
      <c r="Q49" s="10" t="s">
        <v>90</v>
      </c>
      <c r="R49" s="10" t="s">
        <v>144</v>
      </c>
      <c r="S49" s="102">
        <v>8</v>
      </c>
    </row>
    <row r="50" spans="1:19" ht="15.75">
      <c r="A50" s="10">
        <v>4</v>
      </c>
      <c r="B50" s="11" t="s">
        <v>162</v>
      </c>
      <c r="C50" s="11" t="s">
        <v>163</v>
      </c>
      <c r="D50" s="10">
        <v>1993</v>
      </c>
      <c r="E50" s="11" t="s">
        <v>42</v>
      </c>
      <c r="F50" s="10">
        <v>95</v>
      </c>
      <c r="G50" s="10">
        <v>97</v>
      </c>
      <c r="H50" s="63">
        <v>192</v>
      </c>
      <c r="I50" s="133">
        <v>98</v>
      </c>
      <c r="J50" s="133">
        <v>99</v>
      </c>
      <c r="K50" s="23">
        <v>197</v>
      </c>
      <c r="L50" s="133">
        <v>90</v>
      </c>
      <c r="M50" s="134">
        <v>91</v>
      </c>
      <c r="N50" s="63">
        <v>181</v>
      </c>
      <c r="O50" s="63">
        <v>570</v>
      </c>
      <c r="P50" s="10">
        <v>20</v>
      </c>
      <c r="Q50" s="10" t="s">
        <v>90</v>
      </c>
      <c r="R50" s="10" t="s">
        <v>144</v>
      </c>
      <c r="S50" s="170">
        <v>7</v>
      </c>
    </row>
    <row r="51" spans="1:19" ht="15.75">
      <c r="A51" s="10">
        <v>5</v>
      </c>
      <c r="B51" s="11" t="s">
        <v>147</v>
      </c>
      <c r="C51" s="11" t="s">
        <v>148</v>
      </c>
      <c r="D51" s="10">
        <v>1995</v>
      </c>
      <c r="E51" s="11" t="s">
        <v>76</v>
      </c>
      <c r="F51" s="10">
        <v>92</v>
      </c>
      <c r="G51" s="10">
        <v>93</v>
      </c>
      <c r="H51" s="63">
        <v>185</v>
      </c>
      <c r="I51" s="133">
        <v>95</v>
      </c>
      <c r="J51" s="133">
        <v>97</v>
      </c>
      <c r="K51" s="23">
        <v>192</v>
      </c>
      <c r="L51" s="133">
        <v>89</v>
      </c>
      <c r="M51" s="134">
        <v>93</v>
      </c>
      <c r="N51" s="63">
        <v>182</v>
      </c>
      <c r="O51" s="63">
        <v>559</v>
      </c>
      <c r="P51" s="10">
        <v>11</v>
      </c>
      <c r="Q51" s="10" t="s">
        <v>90</v>
      </c>
      <c r="R51" s="10" t="s">
        <v>4</v>
      </c>
      <c r="S51" s="170">
        <v>2</v>
      </c>
    </row>
    <row r="52" spans="1:19" ht="15.75">
      <c r="A52" s="10">
        <v>6</v>
      </c>
      <c r="B52" s="11" t="s">
        <v>149</v>
      </c>
      <c r="C52" s="11" t="s">
        <v>150</v>
      </c>
      <c r="D52" s="10">
        <v>1994</v>
      </c>
      <c r="E52" s="11" t="s">
        <v>52</v>
      </c>
      <c r="F52" s="10">
        <v>92</v>
      </c>
      <c r="G52" s="10">
        <v>93</v>
      </c>
      <c r="H52" s="63">
        <v>185</v>
      </c>
      <c r="I52" s="133">
        <v>100</v>
      </c>
      <c r="J52" s="133">
        <v>93</v>
      </c>
      <c r="K52" s="23">
        <v>193</v>
      </c>
      <c r="L52" s="133">
        <v>91</v>
      </c>
      <c r="M52" s="134">
        <v>88</v>
      </c>
      <c r="N52" s="63">
        <v>179</v>
      </c>
      <c r="O52" s="63">
        <v>557</v>
      </c>
      <c r="P52" s="10">
        <v>16</v>
      </c>
      <c r="Q52" s="10" t="s">
        <v>90</v>
      </c>
      <c r="R52" s="10" t="s">
        <v>4</v>
      </c>
      <c r="S52" s="100"/>
    </row>
    <row r="53" spans="1:18" ht="15.75">
      <c r="A53" s="10">
        <v>7</v>
      </c>
      <c r="B53" s="11" t="s">
        <v>151</v>
      </c>
      <c r="C53" s="11" t="s">
        <v>317</v>
      </c>
      <c r="D53" s="10">
        <v>1993</v>
      </c>
      <c r="E53" s="11" t="s">
        <v>42</v>
      </c>
      <c r="F53" s="10">
        <v>85</v>
      </c>
      <c r="G53" s="10">
        <v>86</v>
      </c>
      <c r="H53" s="63">
        <v>171</v>
      </c>
      <c r="I53" s="133">
        <v>99</v>
      </c>
      <c r="J53" s="133">
        <v>99</v>
      </c>
      <c r="K53" s="23">
        <v>198</v>
      </c>
      <c r="L53" s="133">
        <v>90</v>
      </c>
      <c r="M53" s="134">
        <v>89</v>
      </c>
      <c r="N53" s="63">
        <v>179</v>
      </c>
      <c r="O53" s="63">
        <v>548</v>
      </c>
      <c r="P53" s="10">
        <v>18</v>
      </c>
      <c r="Q53" s="10" t="s">
        <v>90</v>
      </c>
      <c r="R53" s="10" t="s">
        <v>4</v>
      </c>
    </row>
    <row r="54" spans="1:18" ht="15.75">
      <c r="A54" s="10">
        <v>8</v>
      </c>
      <c r="B54" s="11" t="s">
        <v>166</v>
      </c>
      <c r="C54" s="11" t="s">
        <v>167</v>
      </c>
      <c r="D54" s="10">
        <v>1976</v>
      </c>
      <c r="E54" s="11" t="s">
        <v>41</v>
      </c>
      <c r="F54" s="10">
        <v>93</v>
      </c>
      <c r="G54" s="10">
        <v>92</v>
      </c>
      <c r="H54" s="63">
        <v>185</v>
      </c>
      <c r="I54" s="133">
        <v>98</v>
      </c>
      <c r="J54" s="133">
        <v>96</v>
      </c>
      <c r="K54" s="23">
        <v>194</v>
      </c>
      <c r="L54" s="133">
        <v>77</v>
      </c>
      <c r="M54" s="134">
        <v>86</v>
      </c>
      <c r="N54" s="63">
        <v>163</v>
      </c>
      <c r="O54" s="63">
        <v>542</v>
      </c>
      <c r="P54" s="10">
        <v>18</v>
      </c>
      <c r="Q54" s="10" t="s">
        <v>90</v>
      </c>
      <c r="R54" s="10" t="s">
        <v>5</v>
      </c>
    </row>
    <row r="55" spans="1:18" ht="15.75">
      <c r="A55" s="10">
        <v>9</v>
      </c>
      <c r="B55" s="11" t="s">
        <v>170</v>
      </c>
      <c r="C55" s="11" t="s">
        <v>171</v>
      </c>
      <c r="D55" s="10">
        <v>1986</v>
      </c>
      <c r="E55" s="11" t="s">
        <v>312</v>
      </c>
      <c r="F55" s="10">
        <v>85</v>
      </c>
      <c r="G55" s="10">
        <v>91</v>
      </c>
      <c r="H55" s="63">
        <v>176</v>
      </c>
      <c r="I55" s="133">
        <v>96</v>
      </c>
      <c r="J55" s="133">
        <v>95</v>
      </c>
      <c r="K55" s="23">
        <v>191</v>
      </c>
      <c r="L55" s="133">
        <v>82</v>
      </c>
      <c r="M55" s="134">
        <v>86</v>
      </c>
      <c r="N55" s="63">
        <v>168</v>
      </c>
      <c r="O55" s="63">
        <v>535</v>
      </c>
      <c r="P55" s="10">
        <v>10</v>
      </c>
      <c r="Q55" s="10"/>
      <c r="R55" s="10" t="s">
        <v>5</v>
      </c>
    </row>
    <row r="56" spans="1:18" ht="15.75">
      <c r="A56" s="10">
        <v>10</v>
      </c>
      <c r="B56" s="11" t="s">
        <v>229</v>
      </c>
      <c r="C56" s="11" t="s">
        <v>230</v>
      </c>
      <c r="D56" s="10">
        <v>1973</v>
      </c>
      <c r="E56" s="11" t="s">
        <v>40</v>
      </c>
      <c r="F56" s="10">
        <v>91</v>
      </c>
      <c r="G56" s="10">
        <v>82</v>
      </c>
      <c r="H56" s="63">
        <v>173</v>
      </c>
      <c r="I56" s="133">
        <v>92</v>
      </c>
      <c r="J56" s="133">
        <v>95</v>
      </c>
      <c r="K56" s="23">
        <v>187</v>
      </c>
      <c r="L56" s="133">
        <v>88</v>
      </c>
      <c r="M56" s="134">
        <v>82</v>
      </c>
      <c r="N56" s="63">
        <v>170</v>
      </c>
      <c r="O56" s="63">
        <v>530</v>
      </c>
      <c r="P56" s="10">
        <v>13</v>
      </c>
      <c r="Q56" s="10"/>
      <c r="R56" s="10" t="s">
        <v>5</v>
      </c>
    </row>
    <row r="57" spans="1:18" ht="15.75">
      <c r="A57" s="10">
        <v>11</v>
      </c>
      <c r="B57" s="11" t="s">
        <v>166</v>
      </c>
      <c r="C57" s="11" t="s">
        <v>318</v>
      </c>
      <c r="D57" s="10">
        <v>1970</v>
      </c>
      <c r="E57" s="11" t="s">
        <v>40</v>
      </c>
      <c r="F57" s="10">
        <v>83</v>
      </c>
      <c r="G57" s="10">
        <v>83</v>
      </c>
      <c r="H57" s="63">
        <v>166</v>
      </c>
      <c r="I57" s="133">
        <v>95</v>
      </c>
      <c r="J57" s="133">
        <v>90</v>
      </c>
      <c r="K57" s="23">
        <v>185</v>
      </c>
      <c r="L57" s="133">
        <v>73</v>
      </c>
      <c r="M57" s="134">
        <v>86</v>
      </c>
      <c r="N57" s="63">
        <v>159</v>
      </c>
      <c r="O57" s="63">
        <v>510</v>
      </c>
      <c r="P57" s="10">
        <v>12</v>
      </c>
      <c r="Q57" s="10"/>
      <c r="R57" s="10" t="s">
        <v>6</v>
      </c>
    </row>
    <row r="58" spans="1:18" ht="15.75">
      <c r="A58" s="10">
        <v>12</v>
      </c>
      <c r="B58" s="11" t="s">
        <v>319</v>
      </c>
      <c r="C58" s="11" t="s">
        <v>320</v>
      </c>
      <c r="D58" s="10">
        <v>1989</v>
      </c>
      <c r="E58" s="11" t="s">
        <v>316</v>
      </c>
      <c r="F58" s="10">
        <v>85</v>
      </c>
      <c r="G58" s="10">
        <v>88</v>
      </c>
      <c r="H58" s="63">
        <v>173</v>
      </c>
      <c r="I58" s="133">
        <v>91</v>
      </c>
      <c r="J58" s="133">
        <v>91</v>
      </c>
      <c r="K58" s="23">
        <v>182</v>
      </c>
      <c r="L58" s="133">
        <v>69</v>
      </c>
      <c r="M58" s="134">
        <v>67</v>
      </c>
      <c r="N58" s="63">
        <v>136</v>
      </c>
      <c r="O58" s="63">
        <v>491</v>
      </c>
      <c r="P58" s="10">
        <v>4</v>
      </c>
      <c r="Q58" s="10"/>
      <c r="R58" s="11"/>
    </row>
    <row r="59" spans="1:18" ht="15.75">
      <c r="A59" s="10"/>
      <c r="B59" s="11"/>
      <c r="C59" s="11"/>
      <c r="D59" s="10"/>
      <c r="E59" s="11"/>
      <c r="F59" s="10"/>
      <c r="G59" s="10"/>
      <c r="H59" s="63"/>
      <c r="I59" s="133"/>
      <c r="J59" s="133"/>
      <c r="K59" s="23"/>
      <c r="L59" s="133"/>
      <c r="M59" s="134"/>
      <c r="N59" s="63"/>
      <c r="O59" s="63"/>
      <c r="P59" s="10"/>
      <c r="Q59" s="10"/>
      <c r="R59" s="11"/>
    </row>
    <row r="60" spans="1:20" s="48" customFormat="1" ht="20.25">
      <c r="A60" s="183" t="s">
        <v>242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65"/>
      <c r="S60" s="118"/>
      <c r="T60" s="118"/>
    </row>
    <row r="61" spans="1:20" s="48" customFormat="1" ht="15.75">
      <c r="A61" s="64" t="s">
        <v>36</v>
      </c>
      <c r="D61" s="49"/>
      <c r="O61" s="188" t="s">
        <v>243</v>
      </c>
      <c r="P61" s="188"/>
      <c r="Q61" s="66"/>
      <c r="R61" s="49"/>
      <c r="S61" s="49"/>
      <c r="T61" s="67"/>
    </row>
    <row r="62" spans="4:20" s="48" customFormat="1" ht="15.75">
      <c r="D62" s="49"/>
      <c r="O62" s="49"/>
      <c r="P62" s="49"/>
      <c r="Q62" s="49"/>
      <c r="R62" s="49"/>
      <c r="S62" s="49"/>
      <c r="T62" s="49"/>
    </row>
    <row r="63" spans="1:20" s="48" customFormat="1" ht="18.75">
      <c r="A63" s="72" t="s">
        <v>132</v>
      </c>
      <c r="C63" s="65"/>
      <c r="D63" s="65"/>
      <c r="O63" s="49"/>
      <c r="P63" s="49"/>
      <c r="Q63" s="49"/>
      <c r="R63" s="49"/>
      <c r="S63" s="49"/>
      <c r="T63" s="49"/>
    </row>
    <row r="64" spans="4:20" s="48" customFormat="1" ht="15.75">
      <c r="D64" s="49"/>
      <c r="E64" s="98" t="s">
        <v>246</v>
      </c>
      <c r="G64" s="67"/>
      <c r="H64" s="67"/>
      <c r="I64" s="67"/>
      <c r="J64" s="67"/>
      <c r="K64" s="67"/>
      <c r="L64" s="67"/>
      <c r="M64" s="67"/>
      <c r="N64" s="67"/>
      <c r="O64" s="67"/>
      <c r="P64" s="49"/>
      <c r="Q64" s="49"/>
      <c r="R64" s="49"/>
      <c r="S64" s="49"/>
      <c r="T64" s="49"/>
    </row>
    <row r="65" spans="4:20" s="48" customFormat="1" ht="15.75">
      <c r="D65" s="49"/>
      <c r="E65" s="98"/>
      <c r="G65" s="67"/>
      <c r="H65" s="67"/>
      <c r="I65" s="67"/>
      <c r="J65" s="67"/>
      <c r="K65" s="67"/>
      <c r="L65" s="67"/>
      <c r="M65" s="67"/>
      <c r="N65" s="67"/>
      <c r="O65" s="113"/>
      <c r="P65" s="49"/>
      <c r="Q65" s="49"/>
      <c r="R65" s="49"/>
      <c r="S65" s="49"/>
      <c r="T65" s="49"/>
    </row>
    <row r="66" spans="1:20" s="48" customFormat="1" ht="15.75">
      <c r="A66" s="112" t="s">
        <v>1</v>
      </c>
      <c r="B66" s="184" t="s">
        <v>2</v>
      </c>
      <c r="C66" s="184"/>
      <c r="D66" s="92" t="s">
        <v>7</v>
      </c>
      <c r="E66" s="93" t="s">
        <v>0</v>
      </c>
      <c r="F66" s="184" t="s">
        <v>12</v>
      </c>
      <c r="G66" s="184"/>
      <c r="H66" s="184"/>
      <c r="I66" s="184" t="s">
        <v>10</v>
      </c>
      <c r="J66" s="184"/>
      <c r="K66" s="184"/>
      <c r="L66" s="184" t="s">
        <v>11</v>
      </c>
      <c r="M66" s="184"/>
      <c r="N66" s="184"/>
      <c r="O66" s="99" t="s">
        <v>91</v>
      </c>
      <c r="P66" s="112" t="s">
        <v>35</v>
      </c>
      <c r="Q66" s="112" t="s">
        <v>129</v>
      </c>
      <c r="R66" s="112" t="s">
        <v>363</v>
      </c>
      <c r="S66" s="49"/>
      <c r="T66" s="51"/>
    </row>
    <row r="67" spans="1:18" ht="15.75">
      <c r="A67" s="9" t="s">
        <v>4</v>
      </c>
      <c r="B67" s="116" t="s">
        <v>158</v>
      </c>
      <c r="C67" s="116" t="s">
        <v>159</v>
      </c>
      <c r="D67" s="63">
        <v>1997</v>
      </c>
      <c r="E67" s="116" t="s">
        <v>52</v>
      </c>
      <c r="F67" s="10">
        <v>94</v>
      </c>
      <c r="G67" s="10">
        <v>92</v>
      </c>
      <c r="H67" s="63">
        <v>186</v>
      </c>
      <c r="I67" s="133">
        <v>96</v>
      </c>
      <c r="J67" s="133">
        <v>97</v>
      </c>
      <c r="K67" s="23">
        <v>193</v>
      </c>
      <c r="L67" s="133">
        <v>94</v>
      </c>
      <c r="M67" s="134">
        <v>92</v>
      </c>
      <c r="N67" s="63">
        <v>186</v>
      </c>
      <c r="O67" s="63">
        <v>565</v>
      </c>
      <c r="P67" s="10">
        <v>12</v>
      </c>
      <c r="Q67" s="10" t="s">
        <v>4</v>
      </c>
      <c r="R67" s="100">
        <v>6</v>
      </c>
    </row>
    <row r="68" spans="1:18" ht="15.75">
      <c r="A68" s="9" t="s">
        <v>5</v>
      </c>
      <c r="B68" s="116" t="s">
        <v>298</v>
      </c>
      <c r="C68" s="116" t="s">
        <v>299</v>
      </c>
      <c r="D68" s="63">
        <v>2001</v>
      </c>
      <c r="E68" s="116" t="s">
        <v>42</v>
      </c>
      <c r="F68" s="22">
        <v>94</v>
      </c>
      <c r="G68" s="22">
        <v>93</v>
      </c>
      <c r="H68" s="63">
        <v>187</v>
      </c>
      <c r="I68" s="133">
        <v>100</v>
      </c>
      <c r="J68" s="133">
        <v>94</v>
      </c>
      <c r="K68" s="23">
        <v>194</v>
      </c>
      <c r="L68" s="133">
        <v>92</v>
      </c>
      <c r="M68" s="134">
        <v>89</v>
      </c>
      <c r="N68" s="63">
        <v>181</v>
      </c>
      <c r="O68" s="63">
        <v>562</v>
      </c>
      <c r="P68" s="10">
        <v>15</v>
      </c>
      <c r="Q68" s="10" t="s">
        <v>4</v>
      </c>
      <c r="R68" s="100">
        <v>5</v>
      </c>
    </row>
    <row r="69" spans="1:18" ht="15.75">
      <c r="A69" s="9" t="s">
        <v>6</v>
      </c>
      <c r="B69" s="116" t="s">
        <v>362</v>
      </c>
      <c r="C69" s="116" t="s">
        <v>185</v>
      </c>
      <c r="D69" s="63">
        <v>2000</v>
      </c>
      <c r="E69" s="116" t="s">
        <v>41</v>
      </c>
      <c r="F69" s="28">
        <v>95</v>
      </c>
      <c r="G69" s="28">
        <v>96</v>
      </c>
      <c r="H69" s="63">
        <v>191</v>
      </c>
      <c r="I69" s="133">
        <v>98</v>
      </c>
      <c r="J69" s="133">
        <v>99</v>
      </c>
      <c r="K69" s="23">
        <v>197</v>
      </c>
      <c r="L69" s="133">
        <v>86</v>
      </c>
      <c r="M69" s="134">
        <v>86</v>
      </c>
      <c r="N69" s="63">
        <v>172</v>
      </c>
      <c r="O69" s="63">
        <v>560</v>
      </c>
      <c r="P69" s="10">
        <v>23</v>
      </c>
      <c r="Q69" s="10" t="s">
        <v>4</v>
      </c>
      <c r="R69" s="100">
        <v>4</v>
      </c>
    </row>
    <row r="70" spans="1:18" ht="15.75">
      <c r="A70" s="10">
        <v>4</v>
      </c>
      <c r="B70" s="11" t="s">
        <v>301</v>
      </c>
      <c r="C70" s="11" t="s">
        <v>302</v>
      </c>
      <c r="D70" s="10">
        <v>2001</v>
      </c>
      <c r="E70" s="11" t="s">
        <v>42</v>
      </c>
      <c r="F70" s="10">
        <v>94</v>
      </c>
      <c r="G70" s="10">
        <v>97</v>
      </c>
      <c r="H70" s="63">
        <v>191</v>
      </c>
      <c r="I70" s="133">
        <v>96</v>
      </c>
      <c r="J70" s="133">
        <v>96</v>
      </c>
      <c r="K70" s="23">
        <v>192</v>
      </c>
      <c r="L70" s="133">
        <v>87</v>
      </c>
      <c r="M70" s="134">
        <v>89</v>
      </c>
      <c r="N70" s="63">
        <v>176</v>
      </c>
      <c r="O70" s="63">
        <v>559</v>
      </c>
      <c r="P70" s="10">
        <v>13</v>
      </c>
      <c r="Q70" s="10" t="s">
        <v>4</v>
      </c>
      <c r="R70" s="10">
        <v>3</v>
      </c>
    </row>
    <row r="71" spans="1:18" ht="15.75">
      <c r="A71" s="10">
        <v>5</v>
      </c>
      <c r="B71" s="11" t="s">
        <v>156</v>
      </c>
      <c r="C71" s="11" t="s">
        <v>157</v>
      </c>
      <c r="D71" s="10">
        <v>1998</v>
      </c>
      <c r="E71" s="11" t="s">
        <v>41</v>
      </c>
      <c r="F71" s="10">
        <v>94</v>
      </c>
      <c r="G71" s="10">
        <v>93</v>
      </c>
      <c r="H71" s="63">
        <v>187</v>
      </c>
      <c r="I71" s="133">
        <v>95</v>
      </c>
      <c r="J71" s="133">
        <v>97</v>
      </c>
      <c r="K71" s="23">
        <v>192</v>
      </c>
      <c r="L71" s="133">
        <v>89</v>
      </c>
      <c r="M71" s="134">
        <v>89</v>
      </c>
      <c r="N71" s="63">
        <v>178</v>
      </c>
      <c r="O71" s="63">
        <v>557</v>
      </c>
      <c r="P71" s="10">
        <v>18</v>
      </c>
      <c r="Q71" s="10" t="s">
        <v>4</v>
      </c>
      <c r="R71" s="10">
        <v>1</v>
      </c>
    </row>
    <row r="72" spans="1:18" ht="15.75">
      <c r="A72" s="10">
        <v>6</v>
      </c>
      <c r="B72" s="11" t="s">
        <v>154</v>
      </c>
      <c r="C72" s="11" t="s">
        <v>155</v>
      </c>
      <c r="D72" s="10">
        <v>1998</v>
      </c>
      <c r="E72" s="11" t="s">
        <v>52</v>
      </c>
      <c r="F72" s="10">
        <v>92</v>
      </c>
      <c r="G72" s="10">
        <v>97</v>
      </c>
      <c r="H72" s="63">
        <v>189</v>
      </c>
      <c r="I72" s="133">
        <v>98</v>
      </c>
      <c r="J72" s="133">
        <v>97</v>
      </c>
      <c r="K72" s="23">
        <v>195</v>
      </c>
      <c r="L72" s="133">
        <v>85</v>
      </c>
      <c r="M72" s="134">
        <v>87</v>
      </c>
      <c r="N72" s="63">
        <v>172</v>
      </c>
      <c r="O72" s="63">
        <v>556</v>
      </c>
      <c r="P72" s="10">
        <v>17</v>
      </c>
      <c r="Q72" s="10" t="s">
        <v>4</v>
      </c>
      <c r="R72" s="11"/>
    </row>
    <row r="73" spans="1:18" ht="15.75">
      <c r="A73" s="10">
        <v>7</v>
      </c>
      <c r="B73" s="11" t="s">
        <v>152</v>
      </c>
      <c r="C73" s="11" t="s">
        <v>153</v>
      </c>
      <c r="D73" s="10">
        <v>1998</v>
      </c>
      <c r="E73" s="11" t="s">
        <v>63</v>
      </c>
      <c r="F73" s="10">
        <v>90</v>
      </c>
      <c r="G73" s="10">
        <v>90</v>
      </c>
      <c r="H73" s="63">
        <v>180</v>
      </c>
      <c r="I73" s="133">
        <v>99</v>
      </c>
      <c r="J73" s="133">
        <v>98</v>
      </c>
      <c r="K73" s="23">
        <v>197</v>
      </c>
      <c r="L73" s="133">
        <v>84</v>
      </c>
      <c r="M73" s="134">
        <v>86</v>
      </c>
      <c r="N73" s="63">
        <v>170</v>
      </c>
      <c r="O73" s="63">
        <v>547</v>
      </c>
      <c r="P73" s="10">
        <v>14</v>
      </c>
      <c r="Q73" s="10" t="s">
        <v>5</v>
      </c>
      <c r="R73" s="11"/>
    </row>
    <row r="74" spans="1:18" ht="15.75">
      <c r="A74" s="10">
        <v>8</v>
      </c>
      <c r="B74" s="11" t="s">
        <v>303</v>
      </c>
      <c r="C74" s="11" t="s">
        <v>304</v>
      </c>
      <c r="D74" s="10">
        <v>1998</v>
      </c>
      <c r="E74" s="11" t="s">
        <v>41</v>
      </c>
      <c r="F74" s="10">
        <v>90</v>
      </c>
      <c r="G74" s="10">
        <v>85</v>
      </c>
      <c r="H74" s="63">
        <v>175</v>
      </c>
      <c r="I74" s="133">
        <v>97</v>
      </c>
      <c r="J74" s="133">
        <v>96</v>
      </c>
      <c r="K74" s="23">
        <v>193</v>
      </c>
      <c r="L74" s="133">
        <v>86</v>
      </c>
      <c r="M74" s="134">
        <v>82</v>
      </c>
      <c r="N74" s="63">
        <v>168</v>
      </c>
      <c r="O74" s="63">
        <v>536</v>
      </c>
      <c r="P74" s="10">
        <v>10</v>
      </c>
      <c r="Q74" s="10" t="s">
        <v>5</v>
      </c>
      <c r="R74" s="11"/>
    </row>
    <row r="75" spans="1:18" ht="15.75">
      <c r="A75" s="10">
        <v>9</v>
      </c>
      <c r="B75" s="11" t="s">
        <v>305</v>
      </c>
      <c r="C75" s="11" t="s">
        <v>306</v>
      </c>
      <c r="D75" s="10">
        <v>2000</v>
      </c>
      <c r="E75" s="11" t="s">
        <v>52</v>
      </c>
      <c r="F75" s="10">
        <v>97</v>
      </c>
      <c r="G75" s="10">
        <v>92</v>
      </c>
      <c r="H75" s="63">
        <v>189</v>
      </c>
      <c r="I75" s="133">
        <v>93</v>
      </c>
      <c r="J75" s="133">
        <v>89</v>
      </c>
      <c r="K75" s="23">
        <v>182</v>
      </c>
      <c r="L75" s="133">
        <v>86</v>
      </c>
      <c r="M75" s="134">
        <v>76</v>
      </c>
      <c r="N75" s="63">
        <v>162</v>
      </c>
      <c r="O75" s="63">
        <v>533</v>
      </c>
      <c r="P75" s="10">
        <v>10</v>
      </c>
      <c r="Q75" s="10" t="s">
        <v>5</v>
      </c>
      <c r="R75" s="11"/>
    </row>
    <row r="76" spans="1:18" ht="15.75">
      <c r="A76" s="10">
        <v>10</v>
      </c>
      <c r="B76" s="11" t="s">
        <v>298</v>
      </c>
      <c r="C76" s="11" t="s">
        <v>307</v>
      </c>
      <c r="D76" s="10">
        <v>1998</v>
      </c>
      <c r="E76" s="11" t="s">
        <v>42</v>
      </c>
      <c r="F76" s="10">
        <v>85</v>
      </c>
      <c r="G76" s="10">
        <v>91</v>
      </c>
      <c r="H76" s="63">
        <v>176</v>
      </c>
      <c r="I76" s="133">
        <v>93</v>
      </c>
      <c r="J76" s="133">
        <v>96</v>
      </c>
      <c r="K76" s="23">
        <v>189</v>
      </c>
      <c r="L76" s="133">
        <v>80</v>
      </c>
      <c r="M76" s="134">
        <v>86</v>
      </c>
      <c r="N76" s="63">
        <v>166</v>
      </c>
      <c r="O76" s="63">
        <v>531</v>
      </c>
      <c r="P76" s="10">
        <v>10</v>
      </c>
      <c r="Q76" s="10" t="s">
        <v>5</v>
      </c>
      <c r="R76" s="11"/>
    </row>
    <row r="77" spans="1:18" ht="15.75">
      <c r="A77" s="10">
        <v>11</v>
      </c>
      <c r="B77" s="11" t="s">
        <v>160</v>
      </c>
      <c r="C77" s="11" t="s">
        <v>161</v>
      </c>
      <c r="D77" s="10">
        <v>1997</v>
      </c>
      <c r="E77" s="11" t="s">
        <v>40</v>
      </c>
      <c r="F77" s="10">
        <v>91</v>
      </c>
      <c r="G77" s="10">
        <v>89</v>
      </c>
      <c r="H77" s="63">
        <v>180</v>
      </c>
      <c r="I77" s="133">
        <v>92</v>
      </c>
      <c r="J77" s="133">
        <v>95</v>
      </c>
      <c r="K77" s="23">
        <v>187</v>
      </c>
      <c r="L77" s="133">
        <v>81</v>
      </c>
      <c r="M77" s="134">
        <v>81</v>
      </c>
      <c r="N77" s="63">
        <v>162</v>
      </c>
      <c r="O77" s="63">
        <v>529</v>
      </c>
      <c r="P77" s="10">
        <v>9</v>
      </c>
      <c r="Q77" s="10" t="s">
        <v>5</v>
      </c>
      <c r="R77" s="11"/>
    </row>
    <row r="78" spans="1:18" ht="15.75">
      <c r="A78" s="10">
        <v>12</v>
      </c>
      <c r="B78" s="11" t="s">
        <v>308</v>
      </c>
      <c r="C78" s="11" t="s">
        <v>309</v>
      </c>
      <c r="D78" s="10">
        <v>2003</v>
      </c>
      <c r="E78" s="11" t="s">
        <v>42</v>
      </c>
      <c r="F78" s="10">
        <v>93</v>
      </c>
      <c r="G78" s="10">
        <v>88</v>
      </c>
      <c r="H78" s="63">
        <v>181</v>
      </c>
      <c r="I78" s="133">
        <v>95</v>
      </c>
      <c r="J78" s="133">
        <v>92</v>
      </c>
      <c r="K78" s="23">
        <v>187</v>
      </c>
      <c r="L78" s="133">
        <v>79</v>
      </c>
      <c r="M78" s="134">
        <v>81</v>
      </c>
      <c r="N78" s="63">
        <v>160</v>
      </c>
      <c r="O78" s="63">
        <v>528</v>
      </c>
      <c r="P78" s="10">
        <v>6</v>
      </c>
      <c r="Q78" s="10" t="s">
        <v>5</v>
      </c>
      <c r="R78" s="11"/>
    </row>
    <row r="79" spans="1:18" ht="15.75">
      <c r="A79" s="10">
        <v>13</v>
      </c>
      <c r="B79" s="11" t="s">
        <v>93</v>
      </c>
      <c r="C79" s="11" t="s">
        <v>94</v>
      </c>
      <c r="D79" s="10">
        <v>2000</v>
      </c>
      <c r="E79" s="11" t="s">
        <v>76</v>
      </c>
      <c r="F79" s="10">
        <v>91</v>
      </c>
      <c r="G79" s="10">
        <v>89</v>
      </c>
      <c r="H79" s="63">
        <v>180</v>
      </c>
      <c r="I79" s="133">
        <v>96</v>
      </c>
      <c r="J79" s="133">
        <v>95</v>
      </c>
      <c r="K79" s="23">
        <v>191</v>
      </c>
      <c r="L79" s="133">
        <v>77</v>
      </c>
      <c r="M79" s="134">
        <v>79</v>
      </c>
      <c r="N79" s="63">
        <v>156</v>
      </c>
      <c r="O79" s="63">
        <v>527</v>
      </c>
      <c r="P79" s="10">
        <v>10</v>
      </c>
      <c r="Q79" s="10" t="s">
        <v>5</v>
      </c>
      <c r="R79" s="11"/>
    </row>
    <row r="80" spans="1:18" ht="15.75">
      <c r="A80" s="10">
        <v>14</v>
      </c>
      <c r="B80" s="11" t="s">
        <v>310</v>
      </c>
      <c r="C80" s="11" t="s">
        <v>311</v>
      </c>
      <c r="D80" s="10">
        <v>1998</v>
      </c>
      <c r="E80" s="11" t="s">
        <v>312</v>
      </c>
      <c r="F80" s="10">
        <v>84</v>
      </c>
      <c r="G80" s="10">
        <v>88</v>
      </c>
      <c r="H80" s="63">
        <v>172</v>
      </c>
      <c r="I80" s="133">
        <v>93</v>
      </c>
      <c r="J80" s="133">
        <v>93</v>
      </c>
      <c r="K80" s="23">
        <v>186</v>
      </c>
      <c r="L80" s="133">
        <v>84</v>
      </c>
      <c r="M80" s="134">
        <v>76</v>
      </c>
      <c r="N80" s="63">
        <v>160</v>
      </c>
      <c r="O80" s="63">
        <v>518</v>
      </c>
      <c r="P80" s="10">
        <v>12</v>
      </c>
      <c r="Q80" s="10" t="s">
        <v>6</v>
      </c>
      <c r="R80" s="11"/>
    </row>
    <row r="81" spans="1:17" ht="15.75">
      <c r="A81" s="10">
        <v>15</v>
      </c>
      <c r="B81" s="11" t="s">
        <v>313</v>
      </c>
      <c r="C81" s="11" t="s">
        <v>314</v>
      </c>
      <c r="D81" s="10">
        <v>1998</v>
      </c>
      <c r="E81" s="11" t="s">
        <v>312</v>
      </c>
      <c r="F81" s="10">
        <v>87</v>
      </c>
      <c r="G81" s="10">
        <v>79</v>
      </c>
      <c r="H81" s="63">
        <v>166</v>
      </c>
      <c r="I81" s="133">
        <v>93</v>
      </c>
      <c r="J81" s="133">
        <v>94</v>
      </c>
      <c r="K81" s="23">
        <v>187</v>
      </c>
      <c r="L81" s="133">
        <v>79</v>
      </c>
      <c r="M81" s="134">
        <v>78</v>
      </c>
      <c r="N81" s="63">
        <v>157</v>
      </c>
      <c r="O81" s="63">
        <v>510</v>
      </c>
      <c r="P81" s="10">
        <v>8</v>
      </c>
      <c r="Q81" s="10" t="s">
        <v>6</v>
      </c>
    </row>
    <row r="82" spans="1:17" ht="15.75">
      <c r="A82" s="10">
        <v>16</v>
      </c>
      <c r="B82" s="11" t="s">
        <v>298</v>
      </c>
      <c r="C82" s="11" t="s">
        <v>315</v>
      </c>
      <c r="D82" s="10">
        <v>2004</v>
      </c>
      <c r="E82" s="11" t="s">
        <v>42</v>
      </c>
      <c r="F82" s="10">
        <v>84</v>
      </c>
      <c r="G82" s="10">
        <v>73</v>
      </c>
      <c r="H82" s="63">
        <v>157</v>
      </c>
      <c r="I82" s="133">
        <v>92</v>
      </c>
      <c r="J82" s="133">
        <v>95</v>
      </c>
      <c r="K82" s="23">
        <v>187</v>
      </c>
      <c r="L82" s="133">
        <v>83</v>
      </c>
      <c r="M82" s="134">
        <v>82</v>
      </c>
      <c r="N82" s="63">
        <v>165</v>
      </c>
      <c r="O82" s="63">
        <v>509</v>
      </c>
      <c r="P82" s="10">
        <v>7</v>
      </c>
      <c r="Q82" s="10" t="s">
        <v>6</v>
      </c>
    </row>
  </sheetData>
  <sheetProtection/>
  <mergeCells count="15">
    <mergeCell ref="A1:N1"/>
    <mergeCell ref="A60:Q60"/>
    <mergeCell ref="B5:C5"/>
    <mergeCell ref="H5:M5"/>
    <mergeCell ref="A39:R39"/>
    <mergeCell ref="O40:Q40"/>
    <mergeCell ref="O61:P61"/>
    <mergeCell ref="B46:C46"/>
    <mergeCell ref="I46:K46"/>
    <mergeCell ref="F46:H46"/>
    <mergeCell ref="L46:N46"/>
    <mergeCell ref="B66:C66"/>
    <mergeCell ref="F66:H66"/>
    <mergeCell ref="I66:K66"/>
    <mergeCell ref="L66:N66"/>
  </mergeCells>
  <conditionalFormatting sqref="N7:N9">
    <cfRule type="cellIs" priority="39" dxfId="0" operator="equal" stopIfTrue="1">
      <formula>100</formula>
    </cfRule>
  </conditionalFormatting>
  <conditionalFormatting sqref="F6:F9 H7:M9 G6:M6">
    <cfRule type="cellIs" priority="38" dxfId="0" operator="equal" stopIfTrue="1">
      <formula>100</formula>
    </cfRule>
  </conditionalFormatting>
  <conditionalFormatting sqref="G7:G9">
    <cfRule type="cellIs" priority="37" dxfId="0" operator="equal" stopIfTrue="1">
      <formula>100</formula>
    </cfRule>
  </conditionalFormatting>
  <conditionalFormatting sqref="N6">
    <cfRule type="cellIs" priority="36" dxfId="0" operator="equal" stopIfTrue="1">
      <formula>100</formula>
    </cfRule>
  </conditionalFormatting>
  <conditionalFormatting sqref="M15:M17">
    <cfRule type="cellIs" priority="35" dxfId="0" operator="equal" stopIfTrue="1">
      <formula>100</formula>
    </cfRule>
  </conditionalFormatting>
  <conditionalFormatting sqref="N18">
    <cfRule type="cellIs" priority="34" dxfId="0" operator="equal" stopIfTrue="1">
      <formula>100</formula>
    </cfRule>
  </conditionalFormatting>
  <conditionalFormatting sqref="N26">
    <cfRule type="cellIs" priority="30" dxfId="0" operator="equal" stopIfTrue="1">
      <formula>100</formula>
    </cfRule>
  </conditionalFormatting>
  <conditionalFormatting sqref="I30:I33">
    <cfRule type="cellIs" priority="29" dxfId="0" operator="equal" stopIfTrue="1">
      <formula>100</formula>
    </cfRule>
  </conditionalFormatting>
  <conditionalFormatting sqref="M22:M25">
    <cfRule type="cellIs" priority="33" dxfId="0" operator="equal" stopIfTrue="1">
      <formula>100</formula>
    </cfRule>
  </conditionalFormatting>
  <conditionalFormatting sqref="N22">
    <cfRule type="cellIs" priority="32" dxfId="0" operator="equal" stopIfTrue="1">
      <formula>100</formula>
    </cfRule>
  </conditionalFormatting>
  <conditionalFormatting sqref="J26:M29">
    <cfRule type="cellIs" priority="31" dxfId="0" operator="equal" stopIfTrue="1">
      <formula>100</formula>
    </cfRule>
  </conditionalFormatting>
  <conditionalFormatting sqref="N30">
    <cfRule type="cellIs" priority="28" dxfId="0" operator="equal" stopIfTrue="1">
      <formula>100</formula>
    </cfRule>
  </conditionalFormatting>
  <conditionalFormatting sqref="I35:I38">
    <cfRule type="cellIs" priority="27" dxfId="0" operator="equal" stopIfTrue="1">
      <formula>100</formula>
    </cfRule>
  </conditionalFormatting>
  <conditionalFormatting sqref="N35:N38">
    <cfRule type="cellIs" priority="26" dxfId="0" operator="equal" stopIfTrue="1">
      <formula>100</formula>
    </cfRule>
  </conditionalFormatting>
  <conditionalFormatting sqref="F11:F13 H11:M13">
    <cfRule type="cellIs" priority="25" dxfId="0" operator="equal" stopIfTrue="1">
      <formula>100</formula>
    </cfRule>
  </conditionalFormatting>
  <conditionalFormatting sqref="G11:G13">
    <cfRule type="cellIs" priority="24" dxfId="0" operator="equal" stopIfTrue="1">
      <formula>100</formula>
    </cfRule>
  </conditionalFormatting>
  <conditionalFormatting sqref="F15:F17 H16:L17 I15:L15">
    <cfRule type="cellIs" priority="23" dxfId="0" operator="equal" stopIfTrue="1">
      <formula>100</formula>
    </cfRule>
  </conditionalFormatting>
  <conditionalFormatting sqref="F18:F21 G18:M18 H19:M21">
    <cfRule type="cellIs" priority="21" dxfId="0" operator="equal" stopIfTrue="1">
      <formula>100</formula>
    </cfRule>
  </conditionalFormatting>
  <conditionalFormatting sqref="G15:G17">
    <cfRule type="cellIs" priority="22" dxfId="0" operator="equal" stopIfTrue="1">
      <formula>100</formula>
    </cfRule>
  </conditionalFormatting>
  <conditionalFormatting sqref="G19:G21">
    <cfRule type="cellIs" priority="20" dxfId="0" operator="equal" stopIfTrue="1">
      <formula>100</formula>
    </cfRule>
  </conditionalFormatting>
  <conditionalFormatting sqref="F22:F25 G22:L22 H23:L25">
    <cfRule type="cellIs" priority="19" dxfId="0" operator="equal" stopIfTrue="1">
      <formula>100</formula>
    </cfRule>
  </conditionalFormatting>
  <conditionalFormatting sqref="G23:G25">
    <cfRule type="cellIs" priority="18" dxfId="0" operator="equal" stopIfTrue="1">
      <formula>100</formula>
    </cfRule>
  </conditionalFormatting>
  <conditionalFormatting sqref="F26:F29 G26:I26 H28:I29 I27">
    <cfRule type="cellIs" priority="17" dxfId="0" operator="equal" stopIfTrue="1">
      <formula>100</formula>
    </cfRule>
  </conditionalFormatting>
  <conditionalFormatting sqref="G27:G29">
    <cfRule type="cellIs" priority="16" dxfId="0" operator="equal" stopIfTrue="1">
      <formula>100</formula>
    </cfRule>
  </conditionalFormatting>
  <conditionalFormatting sqref="F30:F33 G30:H30 H32:H33 F35:H38">
    <cfRule type="cellIs" priority="15" dxfId="0" operator="equal" stopIfTrue="1">
      <formula>100</formula>
    </cfRule>
  </conditionalFormatting>
  <conditionalFormatting sqref="G31:G33">
    <cfRule type="cellIs" priority="14" dxfId="0" operator="equal" stopIfTrue="1">
      <formula>100</formula>
    </cfRule>
  </conditionalFormatting>
  <conditionalFormatting sqref="F10:M10">
    <cfRule type="cellIs" priority="13" dxfId="0" operator="equal" stopIfTrue="1">
      <formula>100</formula>
    </cfRule>
  </conditionalFormatting>
  <conditionalFormatting sqref="N14">
    <cfRule type="cellIs" priority="11" dxfId="0" operator="equal" stopIfTrue="1">
      <formula>100</formula>
    </cfRule>
  </conditionalFormatting>
  <conditionalFormatting sqref="F14:M14">
    <cfRule type="cellIs" priority="12" dxfId="0" operator="equal" stopIfTrue="1">
      <formula>100</formula>
    </cfRule>
  </conditionalFormatting>
  <conditionalFormatting sqref="H15">
    <cfRule type="cellIs" priority="10" dxfId="0" operator="equal" stopIfTrue="1">
      <formula>100</formula>
    </cfRule>
  </conditionalFormatting>
  <conditionalFormatting sqref="N10">
    <cfRule type="cellIs" priority="6" dxfId="0" operator="equal" stopIfTrue="1">
      <formula>100</formula>
    </cfRule>
  </conditionalFormatting>
  <conditionalFormatting sqref="H27">
    <cfRule type="cellIs" priority="8" dxfId="0" operator="equal" stopIfTrue="1">
      <formula>100</formula>
    </cfRule>
  </conditionalFormatting>
  <conditionalFormatting sqref="H31">
    <cfRule type="cellIs" priority="7" dxfId="0" operator="equal" stopIfTrue="1">
      <formula>100</formula>
    </cfRule>
  </conditionalFormatting>
  <conditionalFormatting sqref="I34">
    <cfRule type="cellIs" priority="3" dxfId="0" operator="equal" stopIfTrue="1">
      <formula>100</formula>
    </cfRule>
  </conditionalFormatting>
  <conditionalFormatting sqref="N34">
    <cfRule type="cellIs" priority="2" dxfId="0" operator="equal" stopIfTrue="1">
      <formula>100</formula>
    </cfRule>
  </conditionalFormatting>
  <conditionalFormatting sqref="F34:H34">
    <cfRule type="cellIs" priority="1" dxfId="0" operator="equal" stopIfTrue="1">
      <formula>100</formula>
    </cfRule>
  </conditionalFormatting>
  <printOptions horizontalCentered="1" verticalCentered="1"/>
  <pageMargins left="0.4330708661417323" right="0.03937007874015748" top="0.11811023622047245" bottom="0.15748031496062992" header="0" footer="0"/>
  <pageSetup horizontalDpi="600" verticalDpi="600" orientation="landscape" paperSize="9" scale="99" r:id="rId1"/>
  <rowBreaks count="2" manualBreakCount="2">
    <brk id="37" max="18" man="1"/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12.28125" style="0" customWidth="1"/>
    <col min="4" max="4" width="15.8515625" style="0" customWidth="1"/>
  </cols>
  <sheetData>
    <row r="1" spans="1:20" s="48" customFormat="1" ht="20.25">
      <c r="A1" s="183" t="s">
        <v>242</v>
      </c>
      <c r="B1" s="183"/>
      <c r="C1" s="183"/>
      <c r="D1" s="183"/>
      <c r="E1" s="183"/>
      <c r="F1" s="183"/>
      <c r="G1" s="183"/>
      <c r="H1" s="183"/>
      <c r="I1" s="183"/>
      <c r="J1" s="65"/>
      <c r="K1" s="65"/>
      <c r="L1" s="65"/>
      <c r="M1" s="65"/>
      <c r="N1" s="65"/>
      <c r="O1" s="65"/>
      <c r="P1" s="65"/>
      <c r="Q1" s="65"/>
      <c r="R1" s="65"/>
      <c r="S1" s="118"/>
      <c r="T1" s="118"/>
    </row>
    <row r="2" spans="4:20" s="48" customFormat="1" ht="15.75">
      <c r="D2" s="49"/>
      <c r="O2" s="49"/>
      <c r="P2" s="49"/>
      <c r="Q2" s="49"/>
      <c r="R2" s="49"/>
      <c r="S2" s="49"/>
      <c r="T2" s="49"/>
    </row>
    <row r="3" spans="1:16" s="2" customFormat="1" ht="15.75">
      <c r="A3" s="7" t="s">
        <v>36</v>
      </c>
      <c r="B3" s="7"/>
      <c r="D3" s="4"/>
      <c r="F3" s="4"/>
      <c r="G3" s="8" t="s">
        <v>243</v>
      </c>
      <c r="I3" s="8"/>
      <c r="L3" s="4"/>
      <c r="M3" s="4"/>
      <c r="N3" s="4"/>
      <c r="P3" s="4"/>
    </row>
    <row r="4" spans="1:16" s="2" customFormat="1" ht="15.75">
      <c r="A4" s="7"/>
      <c r="B4" s="7"/>
      <c r="D4" s="4"/>
      <c r="F4" s="4"/>
      <c r="G4" s="4"/>
      <c r="H4" s="4"/>
      <c r="I4" s="8"/>
      <c r="J4" s="7"/>
      <c r="K4" s="7"/>
      <c r="L4" s="4"/>
      <c r="M4" s="4"/>
      <c r="N4" s="4"/>
      <c r="P4" s="4"/>
    </row>
    <row r="5" spans="1:17" s="2" customFormat="1" ht="15.75">
      <c r="A5" s="72" t="s">
        <v>247</v>
      </c>
      <c r="B5" s="60"/>
      <c r="C5" s="60"/>
      <c r="E5" s="4"/>
      <c r="F5" s="7"/>
      <c r="G5" s="7"/>
      <c r="H5" s="7"/>
      <c r="I5" s="7"/>
      <c r="J5" s="7"/>
      <c r="K5" s="7"/>
      <c r="L5" s="7"/>
      <c r="M5" s="7"/>
      <c r="N5" s="4"/>
      <c r="P5" s="4"/>
      <c r="Q5" s="4"/>
    </row>
    <row r="6" spans="14:17" s="2" customFormat="1" ht="15.75">
      <c r="N6" s="4"/>
      <c r="P6" s="4"/>
      <c r="Q6" s="4"/>
    </row>
    <row r="7" spans="2:17" s="2" customFormat="1" ht="15.75">
      <c r="B7" s="95" t="s">
        <v>248</v>
      </c>
      <c r="D7" s="7"/>
      <c r="E7" s="4"/>
      <c r="F7" s="7"/>
      <c r="G7" s="7"/>
      <c r="H7" s="7"/>
      <c r="I7" s="7"/>
      <c r="J7" s="4"/>
      <c r="K7" s="4"/>
      <c r="L7" s="3"/>
      <c r="M7" s="3"/>
      <c r="N7" s="4"/>
      <c r="P7" s="4"/>
      <c r="Q7" s="4"/>
    </row>
    <row r="8" spans="6:17" s="2" customFormat="1" ht="15.75">
      <c r="F8" s="73"/>
      <c r="G8" s="4"/>
      <c r="I8" s="4"/>
      <c r="J8" s="4"/>
      <c r="K8" s="4"/>
      <c r="L8" s="4"/>
      <c r="M8" s="4"/>
      <c r="N8" s="4"/>
      <c r="P8" s="4"/>
      <c r="Q8" s="4"/>
    </row>
    <row r="9" spans="1:17" s="2" customFormat="1" ht="15.75">
      <c r="A9" s="121" t="s">
        <v>4</v>
      </c>
      <c r="B9" s="162" t="s">
        <v>41</v>
      </c>
      <c r="C9" s="7" t="s">
        <v>164</v>
      </c>
      <c r="D9" s="7" t="s">
        <v>165</v>
      </c>
      <c r="E9" s="61">
        <v>574</v>
      </c>
      <c r="F9" s="61"/>
      <c r="G9" s="61"/>
      <c r="H9" s="4"/>
      <c r="I9" s="4"/>
      <c r="J9" s="121"/>
      <c r="K9" s="162"/>
      <c r="L9" s="4"/>
      <c r="M9" s="4"/>
      <c r="N9" s="4"/>
      <c r="P9" s="4"/>
      <c r="Q9" s="4"/>
    </row>
    <row r="10" spans="1:17" s="2" customFormat="1" ht="15.75">
      <c r="A10" s="121"/>
      <c r="B10" s="163"/>
      <c r="C10" s="103" t="s">
        <v>300</v>
      </c>
      <c r="D10" s="103" t="s">
        <v>185</v>
      </c>
      <c r="E10" s="61">
        <v>560</v>
      </c>
      <c r="F10" s="61"/>
      <c r="G10" s="1"/>
      <c r="H10" s="60"/>
      <c r="I10" s="60"/>
      <c r="J10" s="121"/>
      <c r="K10" s="163"/>
      <c r="L10" s="4"/>
      <c r="M10" s="4"/>
      <c r="N10" s="4"/>
      <c r="P10" s="4"/>
      <c r="Q10" s="4"/>
    </row>
    <row r="11" spans="1:17" s="2" customFormat="1" ht="15.75">
      <c r="A11" s="121"/>
      <c r="B11" s="162"/>
      <c r="C11" s="103" t="s">
        <v>156</v>
      </c>
      <c r="D11" s="103" t="s">
        <v>157</v>
      </c>
      <c r="E11" s="61">
        <v>557</v>
      </c>
      <c r="F11" s="61">
        <v>1691</v>
      </c>
      <c r="G11" s="1"/>
      <c r="H11" s="60"/>
      <c r="I11" s="60"/>
      <c r="J11" s="121"/>
      <c r="K11" s="162"/>
      <c r="L11" s="4"/>
      <c r="M11" s="4"/>
      <c r="N11" s="4"/>
      <c r="P11" s="4"/>
      <c r="Q11" s="4"/>
    </row>
    <row r="12" spans="1:17" s="2" customFormat="1" ht="15.75">
      <c r="A12" s="123"/>
      <c r="B12" s="164"/>
      <c r="C12" s="103"/>
      <c r="D12" s="103"/>
      <c r="E12" s="61"/>
      <c r="F12" s="61"/>
      <c r="G12" s="4"/>
      <c r="H12" s="4"/>
      <c r="I12" s="4"/>
      <c r="J12" s="123"/>
      <c r="K12" s="164"/>
      <c r="L12" s="4"/>
      <c r="M12" s="4"/>
      <c r="N12" s="4"/>
      <c r="P12" s="4"/>
      <c r="Q12" s="4"/>
    </row>
    <row r="13" spans="1:17" s="2" customFormat="1" ht="15.75">
      <c r="A13" s="121" t="s">
        <v>5</v>
      </c>
      <c r="B13" s="162" t="s">
        <v>238</v>
      </c>
      <c r="C13" s="7" t="s">
        <v>162</v>
      </c>
      <c r="D13" s="7" t="s">
        <v>163</v>
      </c>
      <c r="E13" s="61">
        <v>570</v>
      </c>
      <c r="F13" s="61"/>
      <c r="G13" s="4"/>
      <c r="H13" s="4"/>
      <c r="I13" s="4"/>
      <c r="J13" s="121"/>
      <c r="K13" s="162"/>
      <c r="L13" s="4"/>
      <c r="M13" s="4"/>
      <c r="N13" s="4"/>
      <c r="P13" s="4"/>
      <c r="Q13" s="4"/>
    </row>
    <row r="14" spans="1:17" s="2" customFormat="1" ht="15.75">
      <c r="A14" s="123"/>
      <c r="B14" s="163"/>
      <c r="C14" s="103" t="s">
        <v>298</v>
      </c>
      <c r="D14" s="103" t="s">
        <v>299</v>
      </c>
      <c r="E14" s="61">
        <v>562</v>
      </c>
      <c r="F14" s="61"/>
      <c r="G14" s="4"/>
      <c r="H14" s="4"/>
      <c r="I14" s="4"/>
      <c r="J14" s="123"/>
      <c r="K14" s="163"/>
      <c r="L14" s="4"/>
      <c r="M14" s="4"/>
      <c r="N14" s="4"/>
      <c r="P14" s="4"/>
      <c r="Q14" s="4"/>
    </row>
    <row r="15" spans="1:17" s="2" customFormat="1" ht="15.75">
      <c r="A15" s="123"/>
      <c r="B15" s="162"/>
      <c r="C15" s="103" t="s">
        <v>151</v>
      </c>
      <c r="D15" s="103" t="s">
        <v>317</v>
      </c>
      <c r="E15" s="61">
        <v>548</v>
      </c>
      <c r="F15" s="61">
        <v>1680</v>
      </c>
      <c r="G15" s="4"/>
      <c r="H15" s="4"/>
      <c r="I15" s="4"/>
      <c r="J15" s="123"/>
      <c r="K15" s="162"/>
      <c r="L15" s="4"/>
      <c r="M15" s="4"/>
      <c r="N15" s="4"/>
      <c r="P15" s="4"/>
      <c r="Q15" s="4"/>
    </row>
    <row r="16" spans="1:17" s="2" customFormat="1" ht="15.75">
      <c r="A16" s="123"/>
      <c r="B16" s="162"/>
      <c r="C16" s="7"/>
      <c r="D16" s="7"/>
      <c r="E16" s="61"/>
      <c r="F16" s="61"/>
      <c r="G16" s="98"/>
      <c r="H16" s="4"/>
      <c r="I16" s="4"/>
      <c r="J16" s="123"/>
      <c r="K16" s="162"/>
      <c r="L16" s="4"/>
      <c r="M16" s="4"/>
      <c r="N16" s="4"/>
      <c r="P16" s="4"/>
      <c r="Q16" s="4"/>
    </row>
    <row r="17" spans="1:17" s="2" customFormat="1" ht="15.75">
      <c r="A17" s="121" t="s">
        <v>6</v>
      </c>
      <c r="B17" s="162" t="s">
        <v>52</v>
      </c>
      <c r="C17" s="103" t="s">
        <v>158</v>
      </c>
      <c r="D17" s="103" t="s">
        <v>159</v>
      </c>
      <c r="E17" s="61">
        <v>565</v>
      </c>
      <c r="F17" s="61"/>
      <c r="G17" s="4"/>
      <c r="H17" s="4"/>
      <c r="I17" s="4"/>
      <c r="J17" s="121"/>
      <c r="K17" s="163"/>
      <c r="L17" s="4"/>
      <c r="M17" s="4"/>
      <c r="N17" s="4"/>
      <c r="P17" s="4"/>
      <c r="Q17" s="4"/>
    </row>
    <row r="18" spans="1:17" s="2" customFormat="1" ht="15.75">
      <c r="A18" s="121"/>
      <c r="B18" s="162"/>
      <c r="C18" s="103" t="s">
        <v>149</v>
      </c>
      <c r="D18" s="103" t="s">
        <v>150</v>
      </c>
      <c r="E18" s="61">
        <v>557</v>
      </c>
      <c r="F18" s="61"/>
      <c r="G18" s="4"/>
      <c r="H18" s="4"/>
      <c r="I18" s="4"/>
      <c r="J18" s="121"/>
      <c r="K18" s="162"/>
      <c r="L18" s="4"/>
      <c r="M18" s="4"/>
      <c r="N18" s="4"/>
      <c r="P18" s="4"/>
      <c r="Q18" s="4"/>
    </row>
    <row r="19" spans="1:17" s="2" customFormat="1" ht="15.75">
      <c r="A19" s="121"/>
      <c r="B19" s="162"/>
      <c r="C19" s="7" t="s">
        <v>154</v>
      </c>
      <c r="D19" s="7" t="s">
        <v>155</v>
      </c>
      <c r="E19" s="61">
        <v>556</v>
      </c>
      <c r="F19" s="61">
        <v>1678</v>
      </c>
      <c r="G19" s="4"/>
      <c r="H19" s="4"/>
      <c r="I19" s="4"/>
      <c r="J19" s="121"/>
      <c r="K19" s="162"/>
      <c r="L19" s="4"/>
      <c r="M19" s="4"/>
      <c r="N19" s="4"/>
      <c r="P19" s="4"/>
      <c r="Q19" s="4"/>
    </row>
    <row r="20" spans="1:17" s="2" customFormat="1" ht="15.75">
      <c r="A20" s="121"/>
      <c r="B20" s="163"/>
      <c r="C20" s="103"/>
      <c r="D20" s="103"/>
      <c r="E20" s="61"/>
      <c r="F20" s="61"/>
      <c r="G20" s="98"/>
      <c r="H20" s="4"/>
      <c r="I20" s="4"/>
      <c r="J20" s="121"/>
      <c r="K20" s="163"/>
      <c r="L20" s="4"/>
      <c r="M20" s="4"/>
      <c r="N20" s="4"/>
      <c r="P20" s="4"/>
      <c r="Q20" s="4"/>
    </row>
    <row r="21" spans="1:17" s="2" customFormat="1" ht="15.75">
      <c r="A21" s="123">
        <v>4</v>
      </c>
      <c r="B21" s="163" t="s">
        <v>239</v>
      </c>
      <c r="C21" s="103" t="s">
        <v>301</v>
      </c>
      <c r="D21" s="103" t="s">
        <v>302</v>
      </c>
      <c r="E21" s="61">
        <v>559</v>
      </c>
      <c r="F21" s="61"/>
      <c r="G21" s="4"/>
      <c r="H21" s="4"/>
      <c r="I21" s="4"/>
      <c r="J21" s="123"/>
      <c r="K21" s="163"/>
      <c r="L21" s="4"/>
      <c r="M21" s="4"/>
      <c r="N21" s="4"/>
      <c r="P21" s="4"/>
      <c r="Q21" s="4"/>
    </row>
    <row r="22" spans="1:17" s="2" customFormat="1" ht="15.75">
      <c r="A22" s="123"/>
      <c r="B22" s="162"/>
      <c r="C22" s="7" t="s">
        <v>298</v>
      </c>
      <c r="D22" s="7" t="s">
        <v>307</v>
      </c>
      <c r="E22" s="61">
        <v>531</v>
      </c>
      <c r="F22" s="61"/>
      <c r="G22" s="4"/>
      <c r="H22" s="4"/>
      <c r="I22" s="4"/>
      <c r="J22" s="123"/>
      <c r="K22" s="162"/>
      <c r="L22" s="4"/>
      <c r="M22" s="4"/>
      <c r="N22" s="4"/>
      <c r="P22" s="4"/>
      <c r="Q22" s="4"/>
    </row>
    <row r="23" spans="1:17" s="2" customFormat="1" ht="15.75">
      <c r="A23" s="123"/>
      <c r="B23" s="163"/>
      <c r="C23" s="103" t="s">
        <v>308</v>
      </c>
      <c r="D23" s="103" t="s">
        <v>309</v>
      </c>
      <c r="E23" s="61">
        <v>528</v>
      </c>
      <c r="F23" s="61">
        <v>1618</v>
      </c>
      <c r="G23" s="4"/>
      <c r="H23" s="4"/>
      <c r="I23" s="4"/>
      <c r="J23" s="123"/>
      <c r="K23" s="163"/>
      <c r="L23" s="4"/>
      <c r="M23" s="4"/>
      <c r="N23" s="4"/>
      <c r="P23" s="4"/>
      <c r="Q23" s="4"/>
    </row>
    <row r="24" spans="1:17" s="2" customFormat="1" ht="15.75">
      <c r="A24" s="123"/>
      <c r="B24" s="162"/>
      <c r="C24" s="103"/>
      <c r="D24" s="103"/>
      <c r="E24" s="61"/>
      <c r="F24" s="61"/>
      <c r="G24" s="4"/>
      <c r="H24" s="4"/>
      <c r="I24" s="4"/>
      <c r="J24" s="123"/>
      <c r="K24" s="162"/>
      <c r="L24" s="4"/>
      <c r="M24" s="4"/>
      <c r="N24" s="4"/>
      <c r="P24" s="4"/>
      <c r="Q24" s="4"/>
    </row>
    <row r="25" spans="1:17" s="2" customFormat="1" ht="15.75">
      <c r="A25" s="123">
        <v>5</v>
      </c>
      <c r="B25" s="163" t="s">
        <v>40</v>
      </c>
      <c r="C25" s="7" t="s">
        <v>229</v>
      </c>
      <c r="D25" s="7" t="s">
        <v>230</v>
      </c>
      <c r="E25" s="61">
        <v>530</v>
      </c>
      <c r="F25" s="61"/>
      <c r="G25" s="4"/>
      <c r="H25" s="4"/>
      <c r="I25" s="4"/>
      <c r="J25" s="123"/>
      <c r="K25" s="163"/>
      <c r="L25" s="4"/>
      <c r="M25" s="4"/>
      <c r="N25" s="4"/>
      <c r="P25" s="4"/>
      <c r="Q25" s="4"/>
    </row>
    <row r="26" spans="1:17" s="2" customFormat="1" ht="15.75">
      <c r="A26" s="123"/>
      <c r="B26" s="163"/>
      <c r="C26" s="103" t="s">
        <v>160</v>
      </c>
      <c r="D26" s="103" t="s">
        <v>161</v>
      </c>
      <c r="E26" s="61">
        <v>529</v>
      </c>
      <c r="F26" s="61"/>
      <c r="G26" s="4"/>
      <c r="H26" s="4"/>
      <c r="I26" s="4"/>
      <c r="J26" s="123"/>
      <c r="K26" s="163"/>
      <c r="L26" s="4"/>
      <c r="M26" s="4"/>
      <c r="N26" s="4"/>
      <c r="P26" s="4"/>
      <c r="Q26" s="4"/>
    </row>
    <row r="27" spans="1:17" s="2" customFormat="1" ht="15.75">
      <c r="A27" s="123"/>
      <c r="B27" s="162"/>
      <c r="C27" s="103" t="s">
        <v>166</v>
      </c>
      <c r="D27" s="103" t="s">
        <v>318</v>
      </c>
      <c r="E27" s="61">
        <v>510</v>
      </c>
      <c r="F27" s="61">
        <v>1569</v>
      </c>
      <c r="G27" s="4"/>
      <c r="H27" s="4"/>
      <c r="I27" s="4"/>
      <c r="J27" s="123"/>
      <c r="K27" s="162"/>
      <c r="L27" s="4"/>
      <c r="M27" s="4"/>
      <c r="N27" s="4"/>
      <c r="P27" s="4"/>
      <c r="Q27" s="4"/>
    </row>
    <row r="28" spans="1:17" s="2" customFormat="1" ht="15.75">
      <c r="A28" s="123"/>
      <c r="B28" s="162"/>
      <c r="C28" s="7"/>
      <c r="D28" s="7"/>
      <c r="E28" s="61"/>
      <c r="F28" s="61"/>
      <c r="G28" s="4"/>
      <c r="H28" s="4"/>
      <c r="I28" s="4"/>
      <c r="J28" s="123"/>
      <c r="K28" s="162"/>
      <c r="L28" s="4"/>
      <c r="M28" s="4"/>
      <c r="N28" s="4"/>
      <c r="P28" s="4"/>
      <c r="Q28" s="4"/>
    </row>
    <row r="29" spans="1:17" s="2" customFormat="1" ht="15.75">
      <c r="A29" s="123">
        <v>6</v>
      </c>
      <c r="B29" s="163" t="s">
        <v>312</v>
      </c>
      <c r="C29" s="103" t="s">
        <v>170</v>
      </c>
      <c r="D29" s="103" t="s">
        <v>171</v>
      </c>
      <c r="E29" s="61">
        <v>535</v>
      </c>
      <c r="F29" s="61"/>
      <c r="G29" s="4"/>
      <c r="H29" s="4"/>
      <c r="I29" s="4"/>
      <c r="J29" s="123"/>
      <c r="K29" s="163"/>
      <c r="L29" s="4"/>
      <c r="M29" s="4"/>
      <c r="N29" s="4"/>
      <c r="P29" s="4"/>
      <c r="Q29" s="4"/>
    </row>
    <row r="30" spans="1:17" s="2" customFormat="1" ht="15.75">
      <c r="A30" s="123"/>
      <c r="B30" s="162"/>
      <c r="C30" s="103" t="s">
        <v>310</v>
      </c>
      <c r="D30" s="103" t="s">
        <v>311</v>
      </c>
      <c r="E30" s="61">
        <v>518</v>
      </c>
      <c r="F30" s="61"/>
      <c r="G30" s="4"/>
      <c r="H30" s="4"/>
      <c r="I30" s="4"/>
      <c r="J30" s="123"/>
      <c r="K30" s="162"/>
      <c r="L30" s="4"/>
      <c r="M30" s="4"/>
      <c r="N30" s="4"/>
      <c r="P30" s="4"/>
      <c r="Q30" s="4"/>
    </row>
    <row r="31" spans="1:17" s="2" customFormat="1" ht="15.75">
      <c r="A31" s="123"/>
      <c r="B31" s="162"/>
      <c r="C31" s="7" t="s">
        <v>313</v>
      </c>
      <c r="D31" s="7" t="s">
        <v>314</v>
      </c>
      <c r="E31" s="61">
        <v>510</v>
      </c>
      <c r="F31" s="61">
        <v>1563</v>
      </c>
      <c r="G31" s="4"/>
      <c r="H31" s="4"/>
      <c r="I31" s="4"/>
      <c r="J31" s="123"/>
      <c r="K31" s="162"/>
      <c r="L31" s="4"/>
      <c r="M31" s="4"/>
      <c r="N31" s="4"/>
      <c r="P31" s="4"/>
      <c r="Q31" s="4"/>
    </row>
    <row r="32" spans="1:17" s="2" customFormat="1" ht="15.75">
      <c r="A32" s="123"/>
      <c r="B32" s="163"/>
      <c r="C32" s="103"/>
      <c r="D32" s="103"/>
      <c r="E32" s="61"/>
      <c r="F32" s="61"/>
      <c r="G32" s="4"/>
      <c r="H32" s="4"/>
      <c r="I32" s="4"/>
      <c r="J32" s="123"/>
      <c r="K32" s="163"/>
      <c r="L32" s="4"/>
      <c r="M32" s="4"/>
      <c r="N32" s="4"/>
      <c r="P32" s="4"/>
      <c r="Q32" s="4"/>
    </row>
    <row r="33" spans="1:17" s="2" customFormat="1" ht="15.75">
      <c r="A33" s="123"/>
      <c r="B33" s="163"/>
      <c r="C33" s="103"/>
      <c r="D33" s="103"/>
      <c r="E33" s="63"/>
      <c r="F33" s="61"/>
      <c r="G33" s="4"/>
      <c r="H33" s="4"/>
      <c r="I33" s="4"/>
      <c r="J33" s="123"/>
      <c r="K33" s="163"/>
      <c r="L33" s="4"/>
      <c r="M33" s="4"/>
      <c r="N33" s="4"/>
      <c r="P33" s="4"/>
      <c r="Q33" s="4"/>
    </row>
    <row r="34" spans="1:17" s="2" customFormat="1" ht="15.75">
      <c r="A34" s="123"/>
      <c r="B34" s="163"/>
      <c r="C34" s="103"/>
      <c r="D34" s="103"/>
      <c r="E34" s="63"/>
      <c r="F34" s="61"/>
      <c r="G34" s="4"/>
      <c r="H34" s="4"/>
      <c r="I34" s="4"/>
      <c r="J34" s="123"/>
      <c r="K34" s="163"/>
      <c r="L34" s="4"/>
      <c r="M34" s="4"/>
      <c r="N34" s="4"/>
      <c r="P34" s="4"/>
      <c r="Q34" s="4"/>
    </row>
    <row r="35" spans="1:17" s="2" customFormat="1" ht="15.75">
      <c r="A35" s="123"/>
      <c r="B35" s="163"/>
      <c r="C35" s="103"/>
      <c r="D35" s="103"/>
      <c r="E35" s="63"/>
      <c r="F35" s="61"/>
      <c r="G35" s="4"/>
      <c r="H35" s="4"/>
      <c r="I35" s="4"/>
      <c r="J35" s="123"/>
      <c r="K35" s="163"/>
      <c r="L35" s="4"/>
      <c r="M35" s="4"/>
      <c r="N35" s="4"/>
      <c r="P35" s="4"/>
      <c r="Q35" s="4"/>
    </row>
    <row r="36" spans="1:17" s="2" customFormat="1" ht="15.75">
      <c r="A36" s="123"/>
      <c r="B36" s="163"/>
      <c r="C36" s="103"/>
      <c r="D36" s="103"/>
      <c r="E36" s="63"/>
      <c r="F36" s="61"/>
      <c r="G36" s="4"/>
      <c r="H36" s="4"/>
      <c r="I36" s="4"/>
      <c r="J36" s="123"/>
      <c r="K36" s="163"/>
      <c r="L36" s="4"/>
      <c r="M36" s="4"/>
      <c r="N36" s="4"/>
      <c r="P36" s="4"/>
      <c r="Q36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S13" sqref="S13"/>
    </sheetView>
  </sheetViews>
  <sheetFormatPr defaultColWidth="24.57421875" defaultRowHeight="12.75"/>
  <cols>
    <col min="1" max="1" width="5.28125" style="83" customWidth="1"/>
    <col min="2" max="2" width="11.00390625" style="83" customWidth="1"/>
    <col min="3" max="3" width="13.7109375" style="83" customWidth="1"/>
    <col min="4" max="4" width="5.8515625" style="83" customWidth="1"/>
    <col min="5" max="5" width="11.8515625" style="83" customWidth="1"/>
    <col min="6" max="6" width="3.57421875" style="83" customWidth="1"/>
    <col min="7" max="8" width="3.7109375" style="83" customWidth="1"/>
    <col min="9" max="9" width="5.7109375" style="83" customWidth="1"/>
    <col min="10" max="12" width="3.7109375" style="83" customWidth="1"/>
    <col min="13" max="13" width="5.7109375" style="83" customWidth="1"/>
    <col min="14" max="14" width="5.28125" style="83" customWidth="1"/>
    <col min="15" max="15" width="3.7109375" style="83" customWidth="1"/>
    <col min="16" max="16" width="4.28125" style="83" customWidth="1"/>
    <col min="17" max="17" width="3.8515625" style="83" customWidth="1"/>
    <col min="18" max="254" width="9.140625" style="83" customWidth="1"/>
    <col min="255" max="255" width="8.57421875" style="83" customWidth="1"/>
    <col min="256" max="16384" width="24.57421875" style="83" customWidth="1"/>
  </cols>
  <sheetData>
    <row r="1" spans="1:256" ht="20.25">
      <c r="A1" s="174" t="s">
        <v>242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18"/>
      <c r="R1" s="118"/>
      <c r="S1" s="118"/>
      <c r="T1" s="118"/>
      <c r="U1" s="118"/>
      <c r="V1" s="118"/>
      <c r="W1" s="118"/>
      <c r="X1" s="11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ht="20.25">
      <c r="A2" s="64" t="s">
        <v>36</v>
      </c>
      <c r="B2" s="48"/>
      <c r="C2" s="48"/>
      <c r="D2" s="49"/>
      <c r="E2" s="48"/>
      <c r="F2" s="48"/>
      <c r="G2" s="48"/>
      <c r="H2" s="48"/>
      <c r="I2" s="48"/>
      <c r="J2" s="48"/>
      <c r="K2" s="48"/>
      <c r="L2" s="48"/>
      <c r="M2" s="66" t="s">
        <v>296</v>
      </c>
      <c r="O2" s="145"/>
      <c r="R2" s="48"/>
      <c r="S2" s="48"/>
      <c r="T2" s="48"/>
      <c r="U2" s="49"/>
      <c r="V2" s="49"/>
      <c r="W2" s="49"/>
      <c r="X2" s="49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spans="1:256" ht="15.75">
      <c r="A3" s="190"/>
      <c r="B3" s="190"/>
      <c r="C3" s="190"/>
      <c r="D3" s="75"/>
      <c r="E3" s="76"/>
      <c r="F3" s="75"/>
      <c r="G3" s="75"/>
      <c r="H3" s="75"/>
      <c r="I3" s="75"/>
      <c r="J3" s="75"/>
      <c r="K3" s="75"/>
      <c r="L3" s="77"/>
      <c r="M3" s="78"/>
      <c r="N3" s="77"/>
      <c r="O3" s="77"/>
      <c r="P3" s="77"/>
      <c r="Q3" s="77"/>
      <c r="R3" s="77"/>
      <c r="S3" s="77"/>
      <c r="T3" s="77"/>
      <c r="U3" s="75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15" ht="15.75">
      <c r="A4" s="69" t="s">
        <v>228</v>
      </c>
      <c r="B4" s="69"/>
      <c r="C4" s="69"/>
      <c r="D4" s="80"/>
      <c r="N4" s="80"/>
      <c r="O4" s="80"/>
    </row>
    <row r="5" spans="1:15" ht="15.75">
      <c r="A5" s="79"/>
      <c r="B5" s="79"/>
      <c r="C5" s="79"/>
      <c r="D5" s="80"/>
      <c r="E5" s="98" t="s">
        <v>297</v>
      </c>
      <c r="F5" s="75"/>
      <c r="G5" s="81"/>
      <c r="H5" s="82"/>
      <c r="J5" s="75"/>
      <c r="K5" s="75"/>
      <c r="L5" s="84"/>
      <c r="M5" s="85"/>
      <c r="N5" s="80"/>
      <c r="O5" s="80"/>
    </row>
    <row r="6" spans="1:15" ht="15.75">
      <c r="A6" s="79"/>
      <c r="B6" s="79"/>
      <c r="C6" s="79"/>
      <c r="D6" s="80"/>
      <c r="E6" s="81"/>
      <c r="F6" s="75"/>
      <c r="G6" s="81"/>
      <c r="H6" s="82"/>
      <c r="J6" s="75"/>
      <c r="K6" s="75"/>
      <c r="L6" s="84"/>
      <c r="M6" s="85"/>
      <c r="N6" s="80"/>
      <c r="O6" s="80"/>
    </row>
    <row r="7" spans="1:15" ht="15.75">
      <c r="A7" s="80"/>
      <c r="B7" s="80"/>
      <c r="C7" s="80"/>
      <c r="D7" s="80"/>
      <c r="F7" s="189" t="s">
        <v>77</v>
      </c>
      <c r="G7" s="189"/>
      <c r="H7" s="189"/>
      <c r="I7" s="189"/>
      <c r="J7" s="189" t="s">
        <v>78</v>
      </c>
      <c r="K7" s="189"/>
      <c r="L7" s="189"/>
      <c r="M7" s="189"/>
      <c r="N7" s="80"/>
      <c r="O7" s="80"/>
    </row>
    <row r="8" spans="1:16" ht="15">
      <c r="A8" s="148" t="s">
        <v>79</v>
      </c>
      <c r="B8" s="149" t="s">
        <v>80</v>
      </c>
      <c r="C8" s="150"/>
      <c r="D8" s="148" t="s">
        <v>3</v>
      </c>
      <c r="E8" s="151" t="s">
        <v>0</v>
      </c>
      <c r="F8" s="152" t="s">
        <v>81</v>
      </c>
      <c r="G8" s="152" t="s">
        <v>82</v>
      </c>
      <c r="H8" s="152" t="s">
        <v>6</v>
      </c>
      <c r="I8" s="152"/>
      <c r="J8" s="152" t="s">
        <v>4</v>
      </c>
      <c r="K8" s="152" t="s">
        <v>5</v>
      </c>
      <c r="L8" s="152" t="s">
        <v>6</v>
      </c>
      <c r="M8" s="152"/>
      <c r="N8" s="153" t="s">
        <v>91</v>
      </c>
      <c r="O8" s="152" t="s">
        <v>16</v>
      </c>
      <c r="P8" s="152" t="s">
        <v>363</v>
      </c>
    </row>
    <row r="9" spans="1:256" ht="15">
      <c r="A9" s="147" t="s">
        <v>4</v>
      </c>
      <c r="B9" s="159" t="s">
        <v>216</v>
      </c>
      <c r="C9" s="160" t="s">
        <v>217</v>
      </c>
      <c r="D9" s="144">
        <v>1973</v>
      </c>
      <c r="E9" s="146" t="s">
        <v>42</v>
      </c>
      <c r="F9" s="144">
        <v>97</v>
      </c>
      <c r="G9" s="144">
        <v>94</v>
      </c>
      <c r="H9" s="144">
        <v>95</v>
      </c>
      <c r="I9" s="147">
        <v>286</v>
      </c>
      <c r="J9" s="144">
        <v>89</v>
      </c>
      <c r="K9" s="144">
        <v>93</v>
      </c>
      <c r="L9" s="144">
        <v>88</v>
      </c>
      <c r="M9" s="147">
        <v>270</v>
      </c>
      <c r="N9" s="147">
        <v>556</v>
      </c>
      <c r="O9" s="144" t="s">
        <v>5</v>
      </c>
      <c r="P9" s="147">
        <v>12</v>
      </c>
      <c r="Q9" s="15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17" ht="15">
      <c r="A10" s="147" t="s">
        <v>5</v>
      </c>
      <c r="B10" s="159" t="s">
        <v>220</v>
      </c>
      <c r="C10" s="160" t="s">
        <v>221</v>
      </c>
      <c r="D10" s="144">
        <v>1962</v>
      </c>
      <c r="E10" s="146" t="s">
        <v>41</v>
      </c>
      <c r="F10" s="144">
        <v>93</v>
      </c>
      <c r="G10" s="144">
        <v>92</v>
      </c>
      <c r="H10" s="144">
        <v>86</v>
      </c>
      <c r="I10" s="147">
        <v>271</v>
      </c>
      <c r="J10" s="144">
        <v>94</v>
      </c>
      <c r="K10" s="144">
        <v>82</v>
      </c>
      <c r="L10" s="144">
        <v>92</v>
      </c>
      <c r="M10" s="147">
        <v>268</v>
      </c>
      <c r="N10" s="147">
        <v>539</v>
      </c>
      <c r="O10" s="144" t="s">
        <v>5</v>
      </c>
      <c r="P10" s="147">
        <v>10</v>
      </c>
      <c r="Q10" s="158"/>
    </row>
    <row r="11" spans="1:17" ht="15">
      <c r="A11" s="147" t="s">
        <v>6</v>
      </c>
      <c r="B11" s="159" t="s">
        <v>344</v>
      </c>
      <c r="C11" s="160" t="s">
        <v>345</v>
      </c>
      <c r="D11" s="144">
        <v>1989</v>
      </c>
      <c r="E11" s="146" t="s">
        <v>52</v>
      </c>
      <c r="F11" s="144">
        <v>93</v>
      </c>
      <c r="G11" s="144">
        <v>97</v>
      </c>
      <c r="H11" s="144">
        <v>91</v>
      </c>
      <c r="I11" s="147">
        <v>281</v>
      </c>
      <c r="J11" s="144">
        <v>84</v>
      </c>
      <c r="K11" s="144">
        <v>80</v>
      </c>
      <c r="L11" s="144">
        <v>91</v>
      </c>
      <c r="M11" s="147">
        <v>255</v>
      </c>
      <c r="N11" s="147">
        <v>536</v>
      </c>
      <c r="O11" s="144" t="s">
        <v>5</v>
      </c>
      <c r="P11" s="147">
        <v>8</v>
      </c>
      <c r="Q11" s="158"/>
    </row>
    <row r="12" spans="1:17" ht="15">
      <c r="A12" s="144">
        <v>4</v>
      </c>
      <c r="B12" s="124" t="s">
        <v>85</v>
      </c>
      <c r="C12" s="146" t="s">
        <v>86</v>
      </c>
      <c r="D12" s="144">
        <v>1973</v>
      </c>
      <c r="E12" s="146" t="s">
        <v>67</v>
      </c>
      <c r="F12" s="144">
        <v>95</v>
      </c>
      <c r="G12" s="144">
        <v>90</v>
      </c>
      <c r="H12" s="144">
        <v>86</v>
      </c>
      <c r="I12" s="147">
        <v>271</v>
      </c>
      <c r="J12" s="144">
        <v>83</v>
      </c>
      <c r="K12" s="144">
        <v>90</v>
      </c>
      <c r="L12" s="144">
        <v>91</v>
      </c>
      <c r="M12" s="147">
        <v>264</v>
      </c>
      <c r="N12" s="147">
        <v>535</v>
      </c>
      <c r="O12" s="144" t="s">
        <v>5</v>
      </c>
      <c r="P12" s="147">
        <v>7</v>
      </c>
      <c r="Q12" s="88"/>
    </row>
    <row r="13" spans="1:17" ht="15">
      <c r="A13" s="144">
        <v>5</v>
      </c>
      <c r="B13" s="124" t="s">
        <v>218</v>
      </c>
      <c r="C13" s="146" t="s">
        <v>219</v>
      </c>
      <c r="D13" s="144">
        <v>1963</v>
      </c>
      <c r="E13" s="146" t="s">
        <v>41</v>
      </c>
      <c r="F13" s="144">
        <v>88</v>
      </c>
      <c r="G13" s="144">
        <v>89</v>
      </c>
      <c r="H13" s="144">
        <v>92</v>
      </c>
      <c r="I13" s="147">
        <v>269</v>
      </c>
      <c r="J13" s="144">
        <v>86</v>
      </c>
      <c r="K13" s="144">
        <v>89</v>
      </c>
      <c r="L13" s="144">
        <v>90</v>
      </c>
      <c r="M13" s="147">
        <v>265</v>
      </c>
      <c r="N13" s="147">
        <v>534</v>
      </c>
      <c r="O13" s="144" t="s">
        <v>5</v>
      </c>
      <c r="P13" s="144">
        <v>6</v>
      </c>
      <c r="Q13" s="88"/>
    </row>
    <row r="14" spans="1:17" ht="15">
      <c r="A14" s="144">
        <v>6</v>
      </c>
      <c r="B14" s="124" t="s">
        <v>83</v>
      </c>
      <c r="C14" s="146" t="s">
        <v>84</v>
      </c>
      <c r="D14" s="144">
        <v>1973</v>
      </c>
      <c r="E14" s="146" t="s">
        <v>41</v>
      </c>
      <c r="F14" s="144">
        <v>92</v>
      </c>
      <c r="G14" s="144">
        <v>92</v>
      </c>
      <c r="H14" s="144">
        <v>90</v>
      </c>
      <c r="I14" s="147">
        <v>274</v>
      </c>
      <c r="J14" s="144">
        <v>83</v>
      </c>
      <c r="K14" s="144">
        <v>85</v>
      </c>
      <c r="L14" s="144">
        <v>87</v>
      </c>
      <c r="M14" s="147">
        <v>255</v>
      </c>
      <c r="N14" s="147">
        <v>529</v>
      </c>
      <c r="O14" s="144" t="s">
        <v>6</v>
      </c>
      <c r="P14" s="144">
        <v>5</v>
      </c>
      <c r="Q14" s="88"/>
    </row>
    <row r="15" spans="1:17" ht="15">
      <c r="A15" s="144">
        <v>7</v>
      </c>
      <c r="B15" s="124" t="s">
        <v>224</v>
      </c>
      <c r="C15" s="146" t="s">
        <v>346</v>
      </c>
      <c r="D15" s="144">
        <v>1970</v>
      </c>
      <c r="E15" s="146" t="s">
        <v>347</v>
      </c>
      <c r="F15" s="144">
        <v>95</v>
      </c>
      <c r="G15" s="144">
        <v>94</v>
      </c>
      <c r="H15" s="144">
        <v>90</v>
      </c>
      <c r="I15" s="147">
        <v>279</v>
      </c>
      <c r="J15" s="144">
        <v>84</v>
      </c>
      <c r="K15" s="144">
        <v>80</v>
      </c>
      <c r="L15" s="144">
        <v>85</v>
      </c>
      <c r="M15" s="147">
        <v>249</v>
      </c>
      <c r="N15" s="147">
        <v>528</v>
      </c>
      <c r="O15" s="144" t="s">
        <v>6</v>
      </c>
      <c r="P15" s="144">
        <v>4</v>
      </c>
      <c r="Q15" s="88"/>
    </row>
    <row r="16" spans="1:17" ht="15">
      <c r="A16" s="144">
        <v>8</v>
      </c>
      <c r="B16" s="124" t="s">
        <v>348</v>
      </c>
      <c r="C16" s="146" t="s">
        <v>349</v>
      </c>
      <c r="D16" s="144">
        <v>1968</v>
      </c>
      <c r="E16" s="146" t="s">
        <v>41</v>
      </c>
      <c r="F16" s="144">
        <v>91</v>
      </c>
      <c r="G16" s="144">
        <v>91</v>
      </c>
      <c r="H16" s="144">
        <v>87</v>
      </c>
      <c r="I16" s="147">
        <v>269</v>
      </c>
      <c r="J16" s="144">
        <v>82</v>
      </c>
      <c r="K16" s="144">
        <v>89</v>
      </c>
      <c r="L16" s="144">
        <v>75</v>
      </c>
      <c r="M16" s="147">
        <v>246</v>
      </c>
      <c r="N16" s="147">
        <v>515</v>
      </c>
      <c r="O16" s="144" t="s">
        <v>6</v>
      </c>
      <c r="P16" s="144">
        <v>3</v>
      </c>
      <c r="Q16" s="88"/>
    </row>
    <row r="17" spans="1:17" ht="15">
      <c r="A17" s="144">
        <v>9</v>
      </c>
      <c r="B17" s="124" t="s">
        <v>223</v>
      </c>
      <c r="C17" s="146" t="s">
        <v>159</v>
      </c>
      <c r="D17" s="144">
        <v>1968</v>
      </c>
      <c r="E17" s="146" t="s">
        <v>52</v>
      </c>
      <c r="F17" s="144">
        <v>89</v>
      </c>
      <c r="G17" s="144">
        <v>78</v>
      </c>
      <c r="H17" s="144">
        <v>92</v>
      </c>
      <c r="I17" s="147">
        <v>259</v>
      </c>
      <c r="J17" s="144">
        <v>81</v>
      </c>
      <c r="K17" s="144">
        <v>83</v>
      </c>
      <c r="L17" s="144">
        <v>91</v>
      </c>
      <c r="M17" s="147">
        <v>255</v>
      </c>
      <c r="N17" s="147">
        <v>514</v>
      </c>
      <c r="O17" s="144" t="s">
        <v>6</v>
      </c>
      <c r="P17" s="144">
        <v>2</v>
      </c>
      <c r="Q17" s="88"/>
    </row>
    <row r="18" spans="1:17" ht="15">
      <c r="A18" s="144">
        <v>10</v>
      </c>
      <c r="B18" s="124" t="s">
        <v>350</v>
      </c>
      <c r="C18" s="146" t="s">
        <v>351</v>
      </c>
      <c r="D18" s="144">
        <v>1963</v>
      </c>
      <c r="E18" s="146" t="s">
        <v>41</v>
      </c>
      <c r="F18" s="144">
        <v>93</v>
      </c>
      <c r="G18" s="144">
        <v>94</v>
      </c>
      <c r="H18" s="144">
        <v>92</v>
      </c>
      <c r="I18" s="147">
        <v>279</v>
      </c>
      <c r="J18" s="144">
        <v>71</v>
      </c>
      <c r="K18" s="144">
        <v>80</v>
      </c>
      <c r="L18" s="144">
        <v>76</v>
      </c>
      <c r="M18" s="147">
        <v>227</v>
      </c>
      <c r="N18" s="147">
        <v>506</v>
      </c>
      <c r="O18" s="144" t="s">
        <v>6</v>
      </c>
      <c r="P18" s="144">
        <v>1</v>
      </c>
      <c r="Q18" s="88"/>
    </row>
    <row r="19" spans="1:16" ht="15">
      <c r="A19" s="144">
        <v>11</v>
      </c>
      <c r="B19" s="124" t="s">
        <v>55</v>
      </c>
      <c r="C19" s="146" t="s">
        <v>227</v>
      </c>
      <c r="D19" s="144">
        <v>1967</v>
      </c>
      <c r="E19" s="146" t="s">
        <v>41</v>
      </c>
      <c r="F19" s="144">
        <v>84</v>
      </c>
      <c r="G19" s="144">
        <v>88</v>
      </c>
      <c r="H19" s="144">
        <v>91</v>
      </c>
      <c r="I19" s="147">
        <v>263</v>
      </c>
      <c r="J19" s="144">
        <v>75</v>
      </c>
      <c r="K19" s="144">
        <v>81</v>
      </c>
      <c r="L19" s="144">
        <v>82</v>
      </c>
      <c r="M19" s="147">
        <v>238</v>
      </c>
      <c r="N19" s="147">
        <v>501</v>
      </c>
      <c r="O19" s="144"/>
      <c r="P19" s="144"/>
    </row>
    <row r="20" spans="1:16" ht="15.75">
      <c r="A20" s="144">
        <v>12</v>
      </c>
      <c r="B20" s="124" t="s">
        <v>240</v>
      </c>
      <c r="C20" s="146" t="s">
        <v>352</v>
      </c>
      <c r="D20" s="144">
        <v>1965</v>
      </c>
      <c r="E20" s="146" t="s">
        <v>41</v>
      </c>
      <c r="F20" s="144">
        <v>80</v>
      </c>
      <c r="G20" s="144">
        <v>89</v>
      </c>
      <c r="H20" s="144">
        <v>91</v>
      </c>
      <c r="I20" s="147">
        <v>260</v>
      </c>
      <c r="J20" s="144">
        <v>82</v>
      </c>
      <c r="K20" s="144">
        <v>77</v>
      </c>
      <c r="L20" s="144">
        <v>82</v>
      </c>
      <c r="M20" s="147">
        <v>241</v>
      </c>
      <c r="N20" s="147">
        <v>501</v>
      </c>
      <c r="O20" s="86"/>
      <c r="P20" s="144"/>
    </row>
    <row r="21" spans="1:16" ht="15.75">
      <c r="A21" s="144">
        <v>13</v>
      </c>
      <c r="B21" s="124" t="s">
        <v>224</v>
      </c>
      <c r="C21" s="146" t="s">
        <v>225</v>
      </c>
      <c r="D21" s="144">
        <v>1976</v>
      </c>
      <c r="E21" s="146" t="s">
        <v>52</v>
      </c>
      <c r="F21" s="144">
        <v>83</v>
      </c>
      <c r="G21" s="144">
        <v>90</v>
      </c>
      <c r="H21" s="144">
        <v>82</v>
      </c>
      <c r="I21" s="147">
        <v>255</v>
      </c>
      <c r="J21" s="144">
        <v>83</v>
      </c>
      <c r="K21" s="144">
        <v>82</v>
      </c>
      <c r="L21" s="144">
        <v>76</v>
      </c>
      <c r="M21" s="147">
        <v>241</v>
      </c>
      <c r="N21" s="147">
        <v>496</v>
      </c>
      <c r="O21" s="86"/>
      <c r="P21" s="144"/>
    </row>
    <row r="22" spans="1:16" ht="15.75">
      <c r="A22" s="144">
        <v>14</v>
      </c>
      <c r="B22" s="124" t="s">
        <v>87</v>
      </c>
      <c r="C22" s="146" t="s">
        <v>222</v>
      </c>
      <c r="D22" s="144">
        <v>1966</v>
      </c>
      <c r="E22" s="146" t="s">
        <v>41</v>
      </c>
      <c r="F22" s="144">
        <v>77</v>
      </c>
      <c r="G22" s="144">
        <v>82</v>
      </c>
      <c r="H22" s="144">
        <v>96</v>
      </c>
      <c r="I22" s="147">
        <v>255</v>
      </c>
      <c r="J22" s="144">
        <v>75</v>
      </c>
      <c r="K22" s="144">
        <v>78</v>
      </c>
      <c r="L22" s="144">
        <v>80</v>
      </c>
      <c r="M22" s="147">
        <v>233</v>
      </c>
      <c r="N22" s="147">
        <v>488</v>
      </c>
      <c r="O22" s="86"/>
      <c r="P22" s="144"/>
    </row>
    <row r="23" spans="1:16" ht="15.75">
      <c r="A23" s="144">
        <v>15</v>
      </c>
      <c r="B23" s="124" t="s">
        <v>106</v>
      </c>
      <c r="C23" s="146" t="s">
        <v>107</v>
      </c>
      <c r="D23" s="144">
        <v>1974</v>
      </c>
      <c r="E23" s="146" t="s">
        <v>41</v>
      </c>
      <c r="F23" s="144">
        <v>81</v>
      </c>
      <c r="G23" s="144">
        <v>82</v>
      </c>
      <c r="H23" s="144">
        <v>88</v>
      </c>
      <c r="I23" s="147">
        <v>251</v>
      </c>
      <c r="J23" s="144">
        <v>79</v>
      </c>
      <c r="K23" s="144">
        <v>76</v>
      </c>
      <c r="L23" s="144">
        <v>71</v>
      </c>
      <c r="M23" s="147">
        <v>226</v>
      </c>
      <c r="N23" s="147">
        <v>477</v>
      </c>
      <c r="O23" s="86"/>
      <c r="P23" s="144"/>
    </row>
    <row r="24" spans="1:15" ht="15.75">
      <c r="A24" s="144">
        <v>16</v>
      </c>
      <c r="B24" s="124" t="s">
        <v>95</v>
      </c>
      <c r="C24" s="146" t="s">
        <v>190</v>
      </c>
      <c r="D24" s="144">
        <v>1967</v>
      </c>
      <c r="E24" s="146" t="s">
        <v>42</v>
      </c>
      <c r="F24" s="144">
        <v>78</v>
      </c>
      <c r="G24" s="144">
        <v>74</v>
      </c>
      <c r="H24" s="144">
        <v>84</v>
      </c>
      <c r="I24" s="147">
        <v>236</v>
      </c>
      <c r="J24" s="144">
        <v>77</v>
      </c>
      <c r="K24" s="144">
        <v>77</v>
      </c>
      <c r="L24" s="144">
        <v>86</v>
      </c>
      <c r="M24" s="147">
        <v>240</v>
      </c>
      <c r="N24" s="147">
        <v>476</v>
      </c>
      <c r="O24" s="86"/>
    </row>
    <row r="25" spans="1:15" ht="15.75">
      <c r="A25" s="144">
        <v>17</v>
      </c>
      <c r="B25" s="124" t="s">
        <v>224</v>
      </c>
      <c r="C25" s="146" t="s">
        <v>353</v>
      </c>
      <c r="D25" s="144">
        <v>1969</v>
      </c>
      <c r="E25" s="146" t="s">
        <v>41</v>
      </c>
      <c r="F25" s="144">
        <v>80</v>
      </c>
      <c r="G25" s="144">
        <v>75</v>
      </c>
      <c r="H25" s="144">
        <v>91</v>
      </c>
      <c r="I25" s="147">
        <v>246</v>
      </c>
      <c r="J25" s="144">
        <v>76</v>
      </c>
      <c r="K25" s="144">
        <v>75</v>
      </c>
      <c r="L25" s="144">
        <v>76</v>
      </c>
      <c r="M25" s="147">
        <v>227</v>
      </c>
      <c r="N25" s="147">
        <v>473</v>
      </c>
      <c r="O25" s="86"/>
    </row>
    <row r="26" spans="1:15" ht="15.75">
      <c r="A26" s="144">
        <v>18</v>
      </c>
      <c r="B26" s="124" t="s">
        <v>88</v>
      </c>
      <c r="C26" s="146" t="s">
        <v>89</v>
      </c>
      <c r="D26" s="144">
        <v>1947</v>
      </c>
      <c r="E26" s="146" t="s">
        <v>52</v>
      </c>
      <c r="F26" s="144">
        <v>77</v>
      </c>
      <c r="G26" s="144">
        <v>72</v>
      </c>
      <c r="H26" s="144">
        <v>67</v>
      </c>
      <c r="I26" s="147">
        <v>216</v>
      </c>
      <c r="J26" s="144">
        <v>61</v>
      </c>
      <c r="K26" s="144">
        <v>70</v>
      </c>
      <c r="L26" s="144">
        <v>84</v>
      </c>
      <c r="M26" s="147">
        <v>215</v>
      </c>
      <c r="N26" s="147">
        <v>431</v>
      </c>
      <c r="O26" s="86"/>
    </row>
    <row r="27" spans="1:15" ht="15.75">
      <c r="A27" s="144">
        <v>19</v>
      </c>
      <c r="B27" s="124" t="s">
        <v>354</v>
      </c>
      <c r="C27" s="146" t="s">
        <v>355</v>
      </c>
      <c r="D27" s="144">
        <v>1953</v>
      </c>
      <c r="E27" s="146" t="s">
        <v>41</v>
      </c>
      <c r="F27" s="144">
        <v>55</v>
      </c>
      <c r="G27" s="144">
        <v>78</v>
      </c>
      <c r="H27" s="144">
        <v>75</v>
      </c>
      <c r="I27" s="147">
        <v>208</v>
      </c>
      <c r="J27" s="144">
        <v>68</v>
      </c>
      <c r="K27" s="144">
        <v>74</v>
      </c>
      <c r="L27" s="144">
        <v>73</v>
      </c>
      <c r="M27" s="147">
        <v>215</v>
      </c>
      <c r="N27" s="147">
        <v>423</v>
      </c>
      <c r="O27" s="86"/>
    </row>
    <row r="28" spans="1:15" ht="15.75">
      <c r="A28" s="144">
        <v>20</v>
      </c>
      <c r="B28" s="124" t="s">
        <v>87</v>
      </c>
      <c r="C28" s="146" t="s">
        <v>356</v>
      </c>
      <c r="D28" s="144">
        <v>1959</v>
      </c>
      <c r="E28" s="146" t="s">
        <v>63</v>
      </c>
      <c r="F28" s="144">
        <v>81</v>
      </c>
      <c r="G28" s="144">
        <v>82</v>
      </c>
      <c r="H28" s="144">
        <v>58</v>
      </c>
      <c r="I28" s="147">
        <v>221</v>
      </c>
      <c r="J28" s="144">
        <v>65</v>
      </c>
      <c r="K28" s="144">
        <v>66</v>
      </c>
      <c r="L28" s="144">
        <v>61</v>
      </c>
      <c r="M28" s="147">
        <v>192</v>
      </c>
      <c r="N28" s="147">
        <v>413</v>
      </c>
      <c r="O28" s="86"/>
    </row>
    <row r="29" spans="1:15" ht="15.75">
      <c r="A29" s="144">
        <v>21</v>
      </c>
      <c r="B29" s="124" t="s">
        <v>357</v>
      </c>
      <c r="C29" s="146" t="s">
        <v>358</v>
      </c>
      <c r="D29" s="144">
        <v>1967</v>
      </c>
      <c r="E29" s="146" t="s">
        <v>42</v>
      </c>
      <c r="F29" s="144">
        <v>73</v>
      </c>
      <c r="G29" s="144">
        <v>69</v>
      </c>
      <c r="H29" s="144">
        <v>83</v>
      </c>
      <c r="I29" s="147">
        <v>225</v>
      </c>
      <c r="J29" s="144">
        <v>53</v>
      </c>
      <c r="K29" s="144">
        <v>63</v>
      </c>
      <c r="L29" s="144">
        <v>47</v>
      </c>
      <c r="M29" s="147">
        <v>163</v>
      </c>
      <c r="N29" s="147">
        <v>388</v>
      </c>
      <c r="O29" s="86"/>
    </row>
    <row r="30" spans="1:16" ht="15.75">
      <c r="A30" s="144"/>
      <c r="B30" s="124"/>
      <c r="C30" s="146"/>
      <c r="D30" s="144"/>
      <c r="E30" s="146"/>
      <c r="F30" s="144"/>
      <c r="G30" s="144"/>
      <c r="H30" s="144"/>
      <c r="I30" s="147"/>
      <c r="J30" s="144"/>
      <c r="K30" s="144"/>
      <c r="L30" s="144"/>
      <c r="M30" s="147"/>
      <c r="N30" s="147"/>
      <c r="O30" s="147"/>
      <c r="P30" s="86"/>
    </row>
  </sheetData>
  <sheetProtection/>
  <mergeCells count="5">
    <mergeCell ref="J7:M7"/>
    <mergeCell ref="F7:I7"/>
    <mergeCell ref="A1:N1"/>
    <mergeCell ref="O1:P1"/>
    <mergeCell ref="A3:C3"/>
  </mergeCells>
  <conditionalFormatting sqref="F3:K3 E9:J20 E30:J30">
    <cfRule type="cellIs" priority="6" dxfId="0" operator="equal" stopIfTrue="1">
      <formula>100</formula>
    </cfRule>
  </conditionalFormatting>
  <conditionalFormatting sqref="E21:J29">
    <cfRule type="cellIs" priority="1" dxfId="0" operator="equal" stopIfTrue="1">
      <formula>100</formula>
    </cfRule>
  </conditionalFormatting>
  <printOptions/>
  <pageMargins left="0.7086614173228347" right="0.31496062992125984" top="0.7480314960629921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Turban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Liivi</cp:lastModifiedBy>
  <cp:lastPrinted>2016-07-02T17:20:55Z</cp:lastPrinted>
  <dcterms:created xsi:type="dcterms:W3CDTF">2003-06-27T06:14:21Z</dcterms:created>
  <dcterms:modified xsi:type="dcterms:W3CDTF">2016-07-04T12:20:10Z</dcterms:modified>
  <cp:category/>
  <cp:version/>
  <cp:contentType/>
  <cp:contentStatus/>
</cp:coreProperties>
</file>