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fwdfrojanidesoometulemused/"/>
    </mc:Choice>
  </mc:AlternateContent>
  <bookViews>
    <workbookView xWindow="0" yWindow="460" windowWidth="24000" windowHeight="9740" tabRatio="949" activeTab="2"/>
  </bookViews>
  <sheets>
    <sheet name="40l Õhupüstol" sheetId="1" r:id="rId1"/>
    <sheet name="60l Õhupüstol M" sheetId="6" r:id="rId2"/>
    <sheet name="40l Õhupüss " sheetId="7" r:id="rId3"/>
    <sheet name="60l Õhupüss M" sheetId="14" r:id="rId4"/>
    <sheet name="20l Õhupüss,õhupüstol" sheetId="10" r:id="rId5"/>
    <sheet name="40l  MV" sheetId="15" r:id="rId6"/>
    <sheet name="kohtunikud" sheetId="17" r:id="rId7"/>
  </sheets>
  <definedNames>
    <definedName name="_xlnm.Print_Area" localSheetId="6">kohtunikud!$A$1:$E$18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14" l="1"/>
  <c r="L23" i="14"/>
  <c r="L24" i="14"/>
  <c r="L27" i="14"/>
  <c r="L26" i="14"/>
  <c r="L25" i="14"/>
  <c r="L28" i="14"/>
  <c r="L29" i="14"/>
  <c r="L21" i="14"/>
  <c r="J72" i="7"/>
  <c r="J74" i="7"/>
  <c r="J73" i="7"/>
  <c r="J76" i="7"/>
  <c r="J75" i="7"/>
  <c r="J77" i="7"/>
  <c r="J78" i="7"/>
  <c r="J79" i="7"/>
  <c r="J80" i="7"/>
  <c r="J71" i="7"/>
  <c r="J62" i="7"/>
  <c r="J65" i="7"/>
  <c r="J63" i="7"/>
  <c r="J64" i="7"/>
  <c r="J66" i="7"/>
  <c r="J61" i="7"/>
  <c r="J57" i="7"/>
  <c r="J47" i="7"/>
  <c r="J49" i="7"/>
  <c r="J50" i="7"/>
  <c r="J51" i="7"/>
  <c r="J52" i="7"/>
  <c r="J53" i="7"/>
  <c r="J54" i="7"/>
  <c r="J55" i="7"/>
  <c r="J48" i="7"/>
  <c r="J17" i="7"/>
</calcChain>
</file>

<file path=xl/sharedStrings.xml><?xml version="1.0" encoding="utf-8"?>
<sst xmlns="http://schemas.openxmlformats.org/spreadsheetml/2006/main" count="877" uniqueCount="225">
  <si>
    <t>Ida-Virumaa lahtised MV laskmises 2017</t>
  </si>
  <si>
    <t>27-28.10.17</t>
  </si>
  <si>
    <t>40l Õhupüstol Naised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</si>
  <si>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</si>
  <si>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</si>
  <si>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</si>
  <si>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</si>
  <si>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</si>
  <si>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</si>
  <si>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</si>
  <si>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</si>
  <si>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Veera</t>
  </si>
  <si>
    <t>RUMJANTSEVA</t>
  </si>
  <si>
    <t>Narva LSK</t>
  </si>
  <si>
    <t>II</t>
  </si>
  <si>
    <t>Alesandra</t>
  </si>
  <si>
    <t>MOISSEJEVA</t>
  </si>
  <si>
    <t>III</t>
  </si>
  <si>
    <t>Arina</t>
  </si>
  <si>
    <t>PYATTOEVA</t>
  </si>
  <si>
    <t>4.</t>
  </si>
  <si>
    <t>Jekaterina</t>
  </si>
  <si>
    <t>MATVEJEVA</t>
  </si>
  <si>
    <t>5.</t>
  </si>
  <si>
    <t>Irina</t>
  </si>
  <si>
    <t>POGORELSKAJA</t>
  </si>
  <si>
    <t>6.</t>
  </si>
  <si>
    <t>Aleksandra</t>
  </si>
  <si>
    <t>JEGOROVA</t>
  </si>
  <si>
    <t>7.</t>
  </si>
  <si>
    <t>Margot</t>
  </si>
  <si>
    <t>NIGUMANN</t>
  </si>
  <si>
    <t>KL MäLK</t>
  </si>
  <si>
    <t>40l Õhupüstol Naisjuuniorid</t>
  </si>
  <si>
    <t>Alina</t>
  </si>
  <si>
    <t>KOVALJOVA</t>
  </si>
  <si>
    <t>Milana</t>
  </si>
  <si>
    <t>PJATNITSKAJA</t>
  </si>
  <si>
    <t>Marina</t>
  </si>
  <si>
    <t>GROZDOVA</t>
  </si>
  <si>
    <t>NNMK</t>
  </si>
  <si>
    <t>Darja</t>
  </si>
  <si>
    <t>ZEMLJANUHHINA</t>
  </si>
  <si>
    <t>Anastassia</t>
  </si>
  <si>
    <t>ŠIHRANOVA</t>
  </si>
  <si>
    <t>8.</t>
  </si>
  <si>
    <t>LOPATTI</t>
  </si>
  <si>
    <t>9.</t>
  </si>
  <si>
    <t>Sofia</t>
  </si>
  <si>
    <t>FIŠER</t>
  </si>
  <si>
    <t>10.</t>
  </si>
  <si>
    <t>11.</t>
  </si>
  <si>
    <t>Marta</t>
  </si>
  <si>
    <t>FROLOVA</t>
  </si>
  <si>
    <t>12.</t>
  </si>
  <si>
    <t>MERKULOVA</t>
  </si>
  <si>
    <t>13.</t>
  </si>
  <si>
    <t>ŠATILOVA</t>
  </si>
  <si>
    <t>14.</t>
  </si>
  <si>
    <t>Veronika</t>
  </si>
  <si>
    <t>SINDIKAITE</t>
  </si>
  <si>
    <t>15.</t>
  </si>
  <si>
    <t>FOMINÕH</t>
  </si>
  <si>
    <t>16.</t>
  </si>
  <si>
    <t>KULIKOVA</t>
  </si>
  <si>
    <t>40l Õhupüstol Meesjuuniorid</t>
  </si>
  <si>
    <t>Vladislav</t>
  </si>
  <si>
    <t>POLJAKOV</t>
  </si>
  <si>
    <t>Aleksandr</t>
  </si>
  <si>
    <t>TEPLJAKOV</t>
  </si>
  <si>
    <t>GOLITŠNIKOV</t>
  </si>
  <si>
    <t>Ivan</t>
  </si>
  <si>
    <t>BULAEVSKI</t>
  </si>
  <si>
    <t>Erik</t>
  </si>
  <si>
    <t>MOORAST</t>
  </si>
  <si>
    <t>Artur</t>
  </si>
  <si>
    <t>FEDOROV</t>
  </si>
  <si>
    <t>Jegor</t>
  </si>
  <si>
    <t>ŠAHIN</t>
  </si>
  <si>
    <t>Vadim</t>
  </si>
  <si>
    <t>BOLŠAKOV</t>
  </si>
  <si>
    <t>Stefan</t>
  </si>
  <si>
    <t>MIHHAILOV</t>
  </si>
  <si>
    <t>Arseni</t>
  </si>
  <si>
    <t>KRIVONOSSENKO</t>
  </si>
  <si>
    <t>Lev</t>
  </si>
  <si>
    <t>KULIKOV</t>
  </si>
  <si>
    <t>Margus</t>
  </si>
  <si>
    <t>LAMBING</t>
  </si>
  <si>
    <t>20l õhupüstol Tüdrukud</t>
  </si>
  <si>
    <t>Anna</t>
  </si>
  <si>
    <t>HUSSU</t>
  </si>
  <si>
    <t>Anneli</t>
  </si>
  <si>
    <t>PÄRNOJA</t>
  </si>
  <si>
    <t>20l õhupüstol Poisid</t>
  </si>
  <si>
    <t>Nikita</t>
  </si>
  <si>
    <t>DARGEL</t>
  </si>
  <si>
    <t>Hasan</t>
  </si>
  <si>
    <t>MANŽULA</t>
  </si>
  <si>
    <t>Seva</t>
  </si>
  <si>
    <t>DOROFEJEV</t>
  </si>
  <si>
    <t>ALEKSANDROV</t>
  </si>
  <si>
    <t>60l Õhupüstol Mehed</t>
  </si>
  <si>
    <t>Andrei</t>
  </si>
  <si>
    <t>BRENKIN</t>
  </si>
  <si>
    <t>Sergei</t>
  </si>
  <si>
    <t>POTAŠEV</t>
  </si>
  <si>
    <t>Arles</t>
  </si>
  <si>
    <t>TAAL</t>
  </si>
  <si>
    <t>SK Haapsalu</t>
  </si>
  <si>
    <t>Rain</t>
  </si>
  <si>
    <t>RAIDNA</t>
  </si>
  <si>
    <t>Kaitsejõud</t>
  </si>
  <si>
    <t>Neeme</t>
  </si>
  <si>
    <t>PAJUSAAR</t>
  </si>
  <si>
    <t>Stanislav</t>
  </si>
  <si>
    <t>BOLDÕREV</t>
  </si>
  <si>
    <t>Vello</t>
  </si>
  <si>
    <t>KARJA</t>
  </si>
  <si>
    <t>Igor</t>
  </si>
  <si>
    <t>LOBANOV</t>
  </si>
  <si>
    <t>Dmitri</t>
  </si>
  <si>
    <t>40l Õhupüss Naised</t>
  </si>
  <si>
    <t>Anžela</t>
  </si>
  <si>
    <t>VORONOVA</t>
  </si>
  <si>
    <t>BOBÕLEVA</t>
  </si>
  <si>
    <t>Valeria</t>
  </si>
  <si>
    <t>MOROZENKO</t>
  </si>
  <si>
    <t>Maarika</t>
  </si>
  <si>
    <t>FINNE</t>
  </si>
  <si>
    <t>MERONEN</t>
  </si>
  <si>
    <t>Elva LSK</t>
  </si>
  <si>
    <t>Ele</t>
  </si>
  <si>
    <t>LOOT</t>
  </si>
  <si>
    <t>Tuuli</t>
  </si>
  <si>
    <t>KÜBARSEPP</t>
  </si>
  <si>
    <t>Janeli</t>
  </si>
  <si>
    <t>METSMA</t>
  </si>
  <si>
    <t>Karita</t>
  </si>
  <si>
    <t>ERS</t>
  </si>
  <si>
    <t>40l Õhupüss Naisjuuniorid</t>
  </si>
  <si>
    <t>Katrin</t>
  </si>
  <si>
    <t>SMIRNOVA</t>
  </si>
  <si>
    <t>Kristi-Eliisa</t>
  </si>
  <si>
    <t>KOLLI</t>
  </si>
  <si>
    <t>KUŠKOVA</t>
  </si>
  <si>
    <t>Marianne</t>
  </si>
  <si>
    <t>TAVITS</t>
  </si>
  <si>
    <t>40l Õhupüss Meesjuuniorid</t>
  </si>
  <si>
    <t>Mihhail</t>
  </si>
  <si>
    <t>IVANOV</t>
  </si>
  <si>
    <t>Vitali</t>
  </si>
  <si>
    <t>METLIK</t>
  </si>
  <si>
    <t>Fjodor</t>
  </si>
  <si>
    <t>SEKAJEV</t>
  </si>
  <si>
    <t>Roman</t>
  </si>
  <si>
    <t>LOMONOSSOV</t>
  </si>
  <si>
    <t>BALKIN</t>
  </si>
  <si>
    <t>MELNIK</t>
  </si>
  <si>
    <t>Mart Mikael</t>
  </si>
  <si>
    <t>HABICHT</t>
  </si>
  <si>
    <t>Kirill</t>
  </si>
  <si>
    <t>RUMJANTSEV</t>
  </si>
  <si>
    <t>Daniil</t>
  </si>
  <si>
    <t>ARŽANTSEV</t>
  </si>
  <si>
    <t>ROMANOV</t>
  </si>
  <si>
    <t>20l toelt Õhupüss Tüdrukud</t>
  </si>
  <si>
    <t>ISSATŠENKOVA</t>
  </si>
  <si>
    <t>20l toelt õhupüss Poisid</t>
  </si>
  <si>
    <t>Andres</t>
  </si>
  <si>
    <t>KIIK</t>
  </si>
  <si>
    <t>Timur</t>
  </si>
  <si>
    <t>KOPYLOV</t>
  </si>
  <si>
    <t>Artjom</t>
  </si>
  <si>
    <t>PLOTNIKOV</t>
  </si>
  <si>
    <t>Marten</t>
  </si>
  <si>
    <t>PADAR</t>
  </si>
  <si>
    <t>JAKOVLEV</t>
  </si>
  <si>
    <t>ŠUPILOV</t>
  </si>
  <si>
    <t>Leonid</t>
  </si>
  <si>
    <t>GORBUNOV</t>
  </si>
  <si>
    <t>Kenneth</t>
  </si>
  <si>
    <t>MAASIK</t>
  </si>
  <si>
    <t>Maksim</t>
  </si>
  <si>
    <t>20l õhupüss Poisid</t>
  </si>
  <si>
    <t>KOPÕLOV</t>
  </si>
  <si>
    <t>60l Õhupüss Mehed</t>
  </si>
  <si>
    <t>HUNT</t>
  </si>
  <si>
    <t>Põlva LSK</t>
  </si>
  <si>
    <t>ERT</t>
  </si>
  <si>
    <t>Marek</t>
  </si>
  <si>
    <t>TAMM</t>
  </si>
  <si>
    <t>Toomas</t>
  </si>
  <si>
    <t>ARO</t>
  </si>
  <si>
    <t>SK EstaSport</t>
  </si>
  <si>
    <t>40l Õhupüss Meesveteranid</t>
  </si>
  <si>
    <t>40l Õhupüstol Meesveteranid</t>
  </si>
  <si>
    <t>v.a.</t>
  </si>
  <si>
    <t>KOLJUHHINA</t>
  </si>
  <si>
    <t>Ida-Virumaa lahtised meistrivõistlused õhkrelvadest laskmises</t>
  </si>
  <si>
    <t>žürii esimees</t>
  </si>
  <si>
    <t>Aleksandr Makarov</t>
  </si>
  <si>
    <t>Klassifikatsiooni  esimees</t>
  </si>
  <si>
    <t>Irina Vassiljeva</t>
  </si>
  <si>
    <t>Klassifikatsiooni  liige</t>
  </si>
  <si>
    <t>Larissa Peeters</t>
  </si>
  <si>
    <t>Protokollija</t>
  </si>
  <si>
    <t>10 m tulejoon</t>
  </si>
  <si>
    <t>Svetlana Nemtsova</t>
  </si>
  <si>
    <t>Andrei Mihhailov</t>
  </si>
  <si>
    <t>Marina Semkina</t>
  </si>
  <si>
    <t>Jekaterina Tihhomirova</t>
  </si>
  <si>
    <t>M</t>
  </si>
  <si>
    <t>SM</t>
  </si>
  <si>
    <t>Marjana-Kristiina</t>
  </si>
  <si>
    <t>KL</t>
  </si>
  <si>
    <t>Jrk</t>
  </si>
  <si>
    <t>1.</t>
  </si>
  <si>
    <t>2.</t>
  </si>
  <si>
    <t>3.</t>
  </si>
  <si>
    <t>Tulemused täisarvudes Eesti MV kvalifikatsiooniks</t>
  </si>
  <si>
    <t>40l Õhupüss Meesjuuniorid (vana ISSF)</t>
  </si>
  <si>
    <t>Kaitsejõudude SK</t>
  </si>
  <si>
    <t>Anastassija</t>
  </si>
  <si>
    <t>BULAEVSKY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</si>
</sst>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18" x14ac:knownFonts="1">
    <font>
      <sz val="10"/>
      <color indexed="0"/>
      <name val="Verdana"/>
      <charset val="1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sz val="14"/>
      <name val="Times New Roman Baltic"/>
      <family val="1"/>
      <charset val="186"/>
    </font>
    <font>
      <sz val="12"/>
      <name val="Arial"/>
      <family val="2"/>
      <charset val="204"/>
    </font>
    <font>
      <sz val="10"/>
      <color indexed="0"/>
      <name val="Verdana"/>
      <family val="2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indexed="0"/>
      <name val="Verdana"/>
      <family val="2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u/>
      <sz val="10"/>
      <name val="Times New Roman"/>
      <family val="1"/>
      <charset val="186"/>
    </font>
    <font>
      <i/>
      <u/>
      <sz val="11"/>
      <name val="Times New Roman"/>
      <family val="1"/>
      <charset val="186"/>
    </font>
    <font>
      <i/>
      <u/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11" fillId="0" borderId="0"/>
    <xf numFmtId="0" fontId="8" fillId="0" borderId="0"/>
  </cellStyleXfs>
  <cellXfs count="31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6" fillId="0" borderId="0" xfId="1" applyFont="1" applyAlignment="1"/>
    <xf numFmtId="0" fontId="5" fillId="0" borderId="0" xfId="1"/>
    <xf numFmtId="0" fontId="7" fillId="0" borderId="0" xfId="1" applyFont="1"/>
    <xf numFmtId="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3" applyFont="1"/>
    <xf numFmtId="0" fontId="10" fillId="0" borderId="0" xfId="3" applyFont="1"/>
    <xf numFmtId="0" fontId="4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9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3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7"/>
  <sheetViews>
    <sheetView topLeftCell="A11" workbookViewId="0">
      <selection activeCell="L33" sqref="L33"/>
    </sheetView>
  </sheetViews>
  <sheetFormatPr baseColWidth="10" defaultColWidth="8.83203125" defaultRowHeight="13" x14ac:dyDescent="0.15"/>
  <cols>
    <col min="1" max="1" width="4.6640625" customWidth="1"/>
    <col min="2" max="2" width="10.6640625" customWidth="1"/>
    <col min="3" max="3" width="16.6640625" customWidth="1"/>
    <col min="4" max="4" width="5.1640625" customWidth="1"/>
    <col min="5" max="5" width="10.33203125" customWidth="1"/>
    <col min="6" max="9" width="3.83203125" customWidth="1"/>
    <col min="10" max="10" width="5.33203125" customWidth="1"/>
    <col min="11" max="11" width="3" customWidth="1"/>
  </cols>
  <sheetData>
    <row r="1" spans="1:50" ht="20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8" x14ac:dyDescent="0.2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28" t="s">
        <v>8</v>
      </c>
      <c r="G4" s="29"/>
      <c r="H4" s="29"/>
      <c r="I4" s="29"/>
      <c r="J4" s="24" t="s">
        <v>9</v>
      </c>
      <c r="K4" s="22" t="s">
        <v>215</v>
      </c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5" t="s">
        <v>10</v>
      </c>
      <c r="B5" s="2" t="s">
        <v>11</v>
      </c>
      <c r="C5" s="18" t="s">
        <v>12</v>
      </c>
      <c r="D5" s="19">
        <v>1987</v>
      </c>
      <c r="E5" s="20" t="s">
        <v>13</v>
      </c>
      <c r="F5" s="4">
        <v>92</v>
      </c>
      <c r="G5" s="4">
        <v>94</v>
      </c>
      <c r="H5" s="4">
        <v>90</v>
      </c>
      <c r="I5" s="4">
        <v>97</v>
      </c>
      <c r="J5" s="5">
        <v>373</v>
      </c>
      <c r="K5" s="16" t="s">
        <v>10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5" t="s">
        <v>14</v>
      </c>
      <c r="B6" s="2" t="s">
        <v>15</v>
      </c>
      <c r="C6" s="18" t="s">
        <v>16</v>
      </c>
      <c r="D6" s="19">
        <v>2002</v>
      </c>
      <c r="E6" s="20" t="s">
        <v>13</v>
      </c>
      <c r="F6" s="4">
        <v>92</v>
      </c>
      <c r="G6" s="4">
        <v>92</v>
      </c>
      <c r="H6" s="4">
        <v>89</v>
      </c>
      <c r="I6" s="4">
        <v>96</v>
      </c>
      <c r="J6" s="5">
        <v>369</v>
      </c>
      <c r="K6" s="16" t="s">
        <v>10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17</v>
      </c>
      <c r="B7" s="2" t="s">
        <v>18</v>
      </c>
      <c r="C7" s="18" t="s">
        <v>19</v>
      </c>
      <c r="D7" s="19">
        <v>1998</v>
      </c>
      <c r="E7" s="20" t="s">
        <v>13</v>
      </c>
      <c r="F7" s="4">
        <v>89</v>
      </c>
      <c r="G7" s="4">
        <v>89</v>
      </c>
      <c r="H7" s="4">
        <v>87</v>
      </c>
      <c r="I7" s="4">
        <v>94</v>
      </c>
      <c r="J7" s="5">
        <v>359</v>
      </c>
      <c r="K7" s="16" t="s">
        <v>14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4" t="s">
        <v>20</v>
      </c>
      <c r="B8" s="1" t="s">
        <v>21</v>
      </c>
      <c r="C8" s="20" t="s">
        <v>22</v>
      </c>
      <c r="D8" s="19">
        <v>1999</v>
      </c>
      <c r="E8" s="20" t="s">
        <v>13</v>
      </c>
      <c r="F8" s="4">
        <v>85</v>
      </c>
      <c r="G8" s="4">
        <v>85</v>
      </c>
      <c r="H8" s="4">
        <v>91</v>
      </c>
      <c r="I8" s="4">
        <v>88</v>
      </c>
      <c r="J8" s="5">
        <v>349</v>
      </c>
      <c r="K8" s="16" t="s">
        <v>14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4" t="s">
        <v>23</v>
      </c>
      <c r="B9" s="1" t="s">
        <v>24</v>
      </c>
      <c r="C9" s="20" t="s">
        <v>25</v>
      </c>
      <c r="D9" s="19">
        <v>1991</v>
      </c>
      <c r="E9" s="20" t="s">
        <v>13</v>
      </c>
      <c r="F9" s="4">
        <v>88</v>
      </c>
      <c r="G9" s="4">
        <v>83</v>
      </c>
      <c r="H9" s="4">
        <v>90</v>
      </c>
      <c r="I9" s="4">
        <v>86</v>
      </c>
      <c r="J9" s="5">
        <v>347</v>
      </c>
      <c r="K9" s="16" t="s">
        <v>14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26</v>
      </c>
      <c r="B10" s="1" t="s">
        <v>27</v>
      </c>
      <c r="C10" s="20" t="s">
        <v>28</v>
      </c>
      <c r="D10" s="19">
        <v>2001</v>
      </c>
      <c r="E10" s="20" t="s">
        <v>13</v>
      </c>
      <c r="F10" s="4">
        <v>72</v>
      </c>
      <c r="G10" s="4">
        <v>87</v>
      </c>
      <c r="H10" s="4">
        <v>89</v>
      </c>
      <c r="I10" s="4">
        <v>76</v>
      </c>
      <c r="J10" s="5">
        <v>324</v>
      </c>
      <c r="K10" s="16" t="s">
        <v>17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29</v>
      </c>
      <c r="B11" s="1" t="s">
        <v>30</v>
      </c>
      <c r="C11" s="20" t="s">
        <v>31</v>
      </c>
      <c r="D11" s="19">
        <v>1972</v>
      </c>
      <c r="E11" s="20" t="s">
        <v>32</v>
      </c>
      <c r="F11" s="4">
        <v>77</v>
      </c>
      <c r="G11" s="4">
        <v>70</v>
      </c>
      <c r="H11" s="4">
        <v>80</v>
      </c>
      <c r="I11" s="4">
        <v>81</v>
      </c>
      <c r="J11" s="5">
        <v>308</v>
      </c>
      <c r="K11" s="16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1"/>
      <c r="B12" s="1"/>
      <c r="C12" s="20"/>
      <c r="D12" s="20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1"/>
      <c r="B13" s="2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8" x14ac:dyDescent="0.2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28" t="s">
        <v>8</v>
      </c>
      <c r="G14" s="29"/>
      <c r="H14" s="29"/>
      <c r="I14" s="29"/>
      <c r="J14" s="24" t="s">
        <v>9</v>
      </c>
      <c r="K14" s="22" t="s">
        <v>215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10</v>
      </c>
      <c r="B15" s="2" t="s">
        <v>15</v>
      </c>
      <c r="C15" s="18" t="s">
        <v>16</v>
      </c>
      <c r="D15" s="19">
        <v>2002</v>
      </c>
      <c r="E15" s="20" t="s">
        <v>13</v>
      </c>
      <c r="F15" s="4">
        <v>91</v>
      </c>
      <c r="G15" s="4">
        <v>90</v>
      </c>
      <c r="H15" s="4">
        <v>93</v>
      </c>
      <c r="I15" s="4">
        <v>92</v>
      </c>
      <c r="J15" s="5">
        <v>366</v>
      </c>
      <c r="K15" s="16" t="s">
        <v>10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14</v>
      </c>
      <c r="B16" s="2" t="s">
        <v>34</v>
      </c>
      <c r="C16" s="18" t="s">
        <v>35</v>
      </c>
      <c r="D16" s="19">
        <v>2001</v>
      </c>
      <c r="E16" s="20" t="s">
        <v>32</v>
      </c>
      <c r="F16" s="4">
        <v>91</v>
      </c>
      <c r="G16" s="4">
        <v>86</v>
      </c>
      <c r="H16" s="4">
        <v>89</v>
      </c>
      <c r="I16" s="4">
        <v>92</v>
      </c>
      <c r="J16" s="5">
        <v>358</v>
      </c>
      <c r="K16" s="16" t="s">
        <v>14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17</v>
      </c>
      <c r="B17" s="2" t="s">
        <v>21</v>
      </c>
      <c r="C17" s="18" t="s">
        <v>22</v>
      </c>
      <c r="D17" s="19">
        <v>1999</v>
      </c>
      <c r="E17" s="20" t="s">
        <v>13</v>
      </c>
      <c r="F17" s="4">
        <v>87</v>
      </c>
      <c r="G17" s="4">
        <v>90</v>
      </c>
      <c r="H17" s="4">
        <v>89</v>
      </c>
      <c r="I17" s="4">
        <v>87</v>
      </c>
      <c r="J17" s="5">
        <v>353</v>
      </c>
      <c r="K17" s="16" t="s">
        <v>14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20</v>
      </c>
      <c r="B18" s="1" t="s">
        <v>36</v>
      </c>
      <c r="C18" s="20" t="s">
        <v>37</v>
      </c>
      <c r="D18" s="19">
        <v>2001</v>
      </c>
      <c r="E18" s="20" t="s">
        <v>13</v>
      </c>
      <c r="F18" s="4">
        <v>84</v>
      </c>
      <c r="G18" s="4">
        <v>87</v>
      </c>
      <c r="H18" s="4">
        <v>88</v>
      </c>
      <c r="I18" s="4">
        <v>88</v>
      </c>
      <c r="J18" s="5">
        <v>347</v>
      </c>
      <c r="K18" s="16" t="s">
        <v>14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23</v>
      </c>
      <c r="B19" s="1" t="s">
        <v>38</v>
      </c>
      <c r="C19" s="20" t="s">
        <v>39</v>
      </c>
      <c r="D19" s="19">
        <v>1999</v>
      </c>
      <c r="E19" s="20" t="s">
        <v>40</v>
      </c>
      <c r="F19" s="4">
        <v>84</v>
      </c>
      <c r="G19" s="4">
        <v>92</v>
      </c>
      <c r="H19" s="4">
        <v>85</v>
      </c>
      <c r="I19" s="4">
        <v>82</v>
      </c>
      <c r="J19" s="5">
        <v>343</v>
      </c>
      <c r="K19" s="16" t="s">
        <v>14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26</v>
      </c>
      <c r="B20" s="1" t="s">
        <v>41</v>
      </c>
      <c r="C20" s="20" t="s">
        <v>42</v>
      </c>
      <c r="D20" s="19">
        <v>2003</v>
      </c>
      <c r="E20" s="20" t="s">
        <v>13</v>
      </c>
      <c r="F20" s="4">
        <v>87</v>
      </c>
      <c r="G20" s="4">
        <v>80</v>
      </c>
      <c r="H20" s="4">
        <v>83</v>
      </c>
      <c r="I20" s="4">
        <v>85</v>
      </c>
      <c r="J20" s="5">
        <v>335</v>
      </c>
      <c r="K20" s="16" t="s">
        <v>14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29</v>
      </c>
      <c r="B21" s="1" t="s">
        <v>43</v>
      </c>
      <c r="C21" s="20" t="s">
        <v>44</v>
      </c>
      <c r="D21" s="19">
        <v>1999</v>
      </c>
      <c r="E21" s="20" t="s">
        <v>13</v>
      </c>
      <c r="F21" s="4">
        <v>84</v>
      </c>
      <c r="G21" s="4">
        <v>84</v>
      </c>
      <c r="H21" s="4">
        <v>80</v>
      </c>
      <c r="I21" s="4">
        <v>84</v>
      </c>
      <c r="J21" s="5">
        <v>332</v>
      </c>
      <c r="K21" s="16" t="s">
        <v>17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45</v>
      </c>
      <c r="B22" s="1" t="s">
        <v>43</v>
      </c>
      <c r="C22" s="20" t="s">
        <v>46</v>
      </c>
      <c r="D22" s="19">
        <v>2003</v>
      </c>
      <c r="E22" s="20" t="s">
        <v>13</v>
      </c>
      <c r="F22" s="4">
        <v>85</v>
      </c>
      <c r="G22" s="4">
        <v>84</v>
      </c>
      <c r="H22" s="4">
        <v>84</v>
      </c>
      <c r="I22" s="4">
        <v>78</v>
      </c>
      <c r="J22" s="5">
        <v>331</v>
      </c>
      <c r="K22" s="16" t="s">
        <v>17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47</v>
      </c>
      <c r="B23" s="1" t="s">
        <v>48</v>
      </c>
      <c r="C23" s="20" t="s">
        <v>49</v>
      </c>
      <c r="D23" s="19">
        <v>2001</v>
      </c>
      <c r="E23" s="20" t="s">
        <v>13</v>
      </c>
      <c r="F23" s="4">
        <v>80</v>
      </c>
      <c r="G23" s="4">
        <v>79</v>
      </c>
      <c r="H23" s="4">
        <v>87</v>
      </c>
      <c r="I23" s="4">
        <v>84</v>
      </c>
      <c r="J23" s="5">
        <v>330</v>
      </c>
      <c r="K23" s="16" t="s">
        <v>17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50</v>
      </c>
      <c r="B24" s="1" t="s">
        <v>27</v>
      </c>
      <c r="C24" s="20" t="s">
        <v>28</v>
      </c>
      <c r="D24" s="19">
        <v>2001</v>
      </c>
      <c r="E24" s="20" t="s">
        <v>13</v>
      </c>
      <c r="F24" s="4">
        <v>72</v>
      </c>
      <c r="G24" s="4">
        <v>89</v>
      </c>
      <c r="H24" s="4">
        <v>85</v>
      </c>
      <c r="I24" s="4">
        <v>81</v>
      </c>
      <c r="J24" s="5">
        <v>327</v>
      </c>
      <c r="K24" s="16" t="s">
        <v>17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51</v>
      </c>
      <c r="B25" s="1" t="s">
        <v>52</v>
      </c>
      <c r="C25" s="20" t="s">
        <v>53</v>
      </c>
      <c r="D25" s="19">
        <v>2003</v>
      </c>
      <c r="E25" s="20" t="s">
        <v>13</v>
      </c>
      <c r="F25" s="4">
        <v>85</v>
      </c>
      <c r="G25" s="4">
        <v>80</v>
      </c>
      <c r="H25" s="4">
        <v>84</v>
      </c>
      <c r="I25" s="4">
        <v>77</v>
      </c>
      <c r="J25" s="5">
        <v>326</v>
      </c>
      <c r="K25" s="16" t="s">
        <v>17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54</v>
      </c>
      <c r="B26" s="1" t="s">
        <v>43</v>
      </c>
      <c r="C26" s="20" t="s">
        <v>55</v>
      </c>
      <c r="D26" s="19">
        <v>1999</v>
      </c>
      <c r="E26" s="20" t="s">
        <v>13</v>
      </c>
      <c r="F26" s="4">
        <v>79</v>
      </c>
      <c r="G26" s="4">
        <v>78</v>
      </c>
      <c r="H26" s="4">
        <v>83</v>
      </c>
      <c r="I26" s="4">
        <v>83</v>
      </c>
      <c r="J26" s="5">
        <v>323</v>
      </c>
      <c r="K26" s="16" t="s">
        <v>17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56</v>
      </c>
      <c r="B27" s="1" t="s">
        <v>41</v>
      </c>
      <c r="C27" s="20" t="s">
        <v>57</v>
      </c>
      <c r="D27" s="19">
        <v>1999</v>
      </c>
      <c r="E27" s="20" t="s">
        <v>13</v>
      </c>
      <c r="F27" s="4">
        <v>81</v>
      </c>
      <c r="G27" s="4">
        <v>84</v>
      </c>
      <c r="H27" s="4">
        <v>77</v>
      </c>
      <c r="I27" s="4">
        <v>78</v>
      </c>
      <c r="J27" s="5">
        <v>320</v>
      </c>
      <c r="K27" s="16" t="s">
        <v>17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58</v>
      </c>
      <c r="B28" s="1" t="s">
        <v>59</v>
      </c>
      <c r="C28" s="20" t="s">
        <v>60</v>
      </c>
      <c r="D28" s="19">
        <v>2001</v>
      </c>
      <c r="E28" s="20" t="s">
        <v>13</v>
      </c>
      <c r="F28" s="4">
        <v>77</v>
      </c>
      <c r="G28" s="4">
        <v>74</v>
      </c>
      <c r="H28" s="4">
        <v>84</v>
      </c>
      <c r="I28" s="4">
        <v>74</v>
      </c>
      <c r="J28" s="5">
        <v>309</v>
      </c>
      <c r="K28" s="16" t="s">
        <v>17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61</v>
      </c>
      <c r="B29" s="1" t="s">
        <v>41</v>
      </c>
      <c r="C29" s="20" t="s">
        <v>62</v>
      </c>
      <c r="D29" s="19">
        <v>2002</v>
      </c>
      <c r="E29" s="20" t="s">
        <v>40</v>
      </c>
      <c r="F29" s="4">
        <v>53</v>
      </c>
      <c r="G29" s="4">
        <v>64</v>
      </c>
      <c r="H29" s="4">
        <v>80</v>
      </c>
      <c r="I29" s="4">
        <v>80</v>
      </c>
      <c r="J29" s="5">
        <v>277</v>
      </c>
      <c r="K29" s="1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4" t="s">
        <v>63</v>
      </c>
      <c r="B30" s="1" t="s">
        <v>43</v>
      </c>
      <c r="C30" s="20" t="s">
        <v>64</v>
      </c>
      <c r="D30" s="19">
        <v>2002</v>
      </c>
      <c r="E30" s="20" t="s">
        <v>13</v>
      </c>
      <c r="F30" s="4">
        <v>62</v>
      </c>
      <c r="G30" s="4">
        <v>73</v>
      </c>
      <c r="H30" s="4">
        <v>65</v>
      </c>
      <c r="I30" s="4">
        <v>74</v>
      </c>
      <c r="J30" s="5">
        <v>274</v>
      </c>
      <c r="K30" s="1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2" t="s">
        <v>65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8" x14ac:dyDescent="0.2">
      <c r="A33" s="3" t="s">
        <v>3</v>
      </c>
      <c r="B33" s="3" t="s">
        <v>4</v>
      </c>
      <c r="C33" s="3" t="s">
        <v>5</v>
      </c>
      <c r="D33" s="3" t="s">
        <v>6</v>
      </c>
      <c r="E33" s="3" t="s">
        <v>7</v>
      </c>
      <c r="F33" s="28" t="s">
        <v>8</v>
      </c>
      <c r="G33" s="29"/>
      <c r="H33" s="29"/>
      <c r="I33" s="29"/>
      <c r="J33" s="24" t="s">
        <v>9</v>
      </c>
      <c r="K33" s="22" t="s">
        <v>215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5" t="s">
        <v>10</v>
      </c>
      <c r="B34" s="2" t="s">
        <v>66</v>
      </c>
      <c r="C34" s="18" t="s">
        <v>67</v>
      </c>
      <c r="D34" s="19">
        <v>1999</v>
      </c>
      <c r="E34" s="20" t="s">
        <v>13</v>
      </c>
      <c r="F34" s="4">
        <v>95</v>
      </c>
      <c r="G34" s="4">
        <v>91</v>
      </c>
      <c r="H34" s="4">
        <v>94</v>
      </c>
      <c r="I34" s="4">
        <v>90</v>
      </c>
      <c r="J34" s="5">
        <v>370</v>
      </c>
      <c r="K34" s="16" t="s">
        <v>10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5" t="s">
        <v>14</v>
      </c>
      <c r="B35" s="2" t="s">
        <v>68</v>
      </c>
      <c r="C35" s="18" t="s">
        <v>69</v>
      </c>
      <c r="D35" s="19">
        <v>1999</v>
      </c>
      <c r="E35" s="20" t="s">
        <v>13</v>
      </c>
      <c r="F35" s="4">
        <v>90</v>
      </c>
      <c r="G35" s="4">
        <v>91</v>
      </c>
      <c r="H35" s="4">
        <v>91</v>
      </c>
      <c r="I35" s="4">
        <v>92</v>
      </c>
      <c r="J35" s="5">
        <v>364</v>
      </c>
      <c r="K35" s="16" t="s">
        <v>14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5" t="s">
        <v>17</v>
      </c>
      <c r="B36" s="2" t="s">
        <v>66</v>
      </c>
      <c r="C36" s="18" t="s">
        <v>70</v>
      </c>
      <c r="D36" s="19">
        <v>2000</v>
      </c>
      <c r="E36" s="20" t="s">
        <v>13</v>
      </c>
      <c r="F36" s="4">
        <v>90</v>
      </c>
      <c r="G36" s="4">
        <v>91</v>
      </c>
      <c r="H36" s="4">
        <v>89</v>
      </c>
      <c r="I36" s="4">
        <v>91</v>
      </c>
      <c r="J36" s="5">
        <v>361</v>
      </c>
      <c r="K36" s="16" t="s">
        <v>14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20</v>
      </c>
      <c r="B37" s="1" t="s">
        <v>71</v>
      </c>
      <c r="C37" s="20" t="s">
        <v>224</v>
      </c>
      <c r="D37" s="19">
        <v>2003</v>
      </c>
      <c r="E37" s="20" t="s">
        <v>13</v>
      </c>
      <c r="F37" s="4">
        <v>89</v>
      </c>
      <c r="G37" s="4">
        <v>89</v>
      </c>
      <c r="H37" s="4">
        <v>90</v>
      </c>
      <c r="I37" s="4">
        <v>88</v>
      </c>
      <c r="J37" s="5">
        <v>356</v>
      </c>
      <c r="K37" s="16" t="s">
        <v>14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23</v>
      </c>
      <c r="B38" s="1" t="s">
        <v>73</v>
      </c>
      <c r="C38" s="20" t="s">
        <v>74</v>
      </c>
      <c r="D38" s="19">
        <v>2000</v>
      </c>
      <c r="E38" s="20" t="s">
        <v>13</v>
      </c>
      <c r="F38" s="4">
        <v>89</v>
      </c>
      <c r="G38" s="4">
        <v>84</v>
      </c>
      <c r="H38" s="4">
        <v>93</v>
      </c>
      <c r="I38" s="4">
        <v>88</v>
      </c>
      <c r="J38" s="5">
        <v>354</v>
      </c>
      <c r="K38" s="16" t="s">
        <v>14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26</v>
      </c>
      <c r="B39" s="1" t="s">
        <v>75</v>
      </c>
      <c r="C39" s="20" t="s">
        <v>76</v>
      </c>
      <c r="D39" s="19">
        <v>2001</v>
      </c>
      <c r="E39" s="20" t="s">
        <v>13</v>
      </c>
      <c r="F39" s="4">
        <v>88</v>
      </c>
      <c r="G39" s="4">
        <v>87</v>
      </c>
      <c r="H39" s="4">
        <v>92</v>
      </c>
      <c r="I39" s="4">
        <v>84</v>
      </c>
      <c r="J39" s="5">
        <v>351</v>
      </c>
      <c r="K39" s="16" t="s">
        <v>14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29</v>
      </c>
      <c r="B40" s="1" t="s">
        <v>77</v>
      </c>
      <c r="C40" s="20" t="s">
        <v>78</v>
      </c>
      <c r="D40" s="19">
        <v>2002</v>
      </c>
      <c r="E40" s="20" t="s">
        <v>13</v>
      </c>
      <c r="F40" s="4">
        <v>88</v>
      </c>
      <c r="G40" s="4">
        <v>90</v>
      </c>
      <c r="H40" s="4">
        <v>84</v>
      </c>
      <c r="I40" s="4">
        <v>78</v>
      </c>
      <c r="J40" s="5">
        <v>340</v>
      </c>
      <c r="K40" s="16" t="s">
        <v>14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" t="s">
        <v>45</v>
      </c>
      <c r="B41" s="1" t="s">
        <v>79</v>
      </c>
      <c r="C41" s="20" t="s">
        <v>80</v>
      </c>
      <c r="D41" s="19">
        <v>2003</v>
      </c>
      <c r="E41" s="20" t="s">
        <v>13</v>
      </c>
      <c r="F41" s="4">
        <v>80</v>
      </c>
      <c r="G41" s="4">
        <v>88</v>
      </c>
      <c r="H41" s="4">
        <v>81</v>
      </c>
      <c r="I41" s="4">
        <v>85</v>
      </c>
      <c r="J41" s="5">
        <v>334</v>
      </c>
      <c r="K41" s="16" t="s">
        <v>17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47</v>
      </c>
      <c r="B42" s="1" t="s">
        <v>81</v>
      </c>
      <c r="C42" s="20" t="s">
        <v>82</v>
      </c>
      <c r="D42" s="19">
        <v>2004</v>
      </c>
      <c r="E42" s="20" t="s">
        <v>13</v>
      </c>
      <c r="F42" s="4">
        <v>79</v>
      </c>
      <c r="G42" s="4">
        <v>81</v>
      </c>
      <c r="H42" s="4">
        <v>82</v>
      </c>
      <c r="I42" s="4">
        <v>85</v>
      </c>
      <c r="J42" s="5">
        <v>327</v>
      </c>
      <c r="K42" s="16" t="s">
        <v>17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4" t="s">
        <v>50</v>
      </c>
      <c r="B43" s="1" t="s">
        <v>83</v>
      </c>
      <c r="C43" s="20" t="s">
        <v>84</v>
      </c>
      <c r="D43" s="19">
        <v>2001</v>
      </c>
      <c r="E43" s="20" t="s">
        <v>13</v>
      </c>
      <c r="F43" s="4">
        <v>79</v>
      </c>
      <c r="G43" s="4">
        <v>80</v>
      </c>
      <c r="H43" s="4">
        <v>87</v>
      </c>
      <c r="I43" s="4">
        <v>79</v>
      </c>
      <c r="J43" s="5">
        <v>325</v>
      </c>
      <c r="K43" s="16" t="s">
        <v>17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4" t="s">
        <v>51</v>
      </c>
      <c r="B44" s="1" t="s">
        <v>85</v>
      </c>
      <c r="C44" s="20" t="s">
        <v>86</v>
      </c>
      <c r="D44" s="19">
        <v>2000</v>
      </c>
      <c r="E44" s="20" t="s">
        <v>13</v>
      </c>
      <c r="F44" s="4">
        <v>82</v>
      </c>
      <c r="G44" s="4">
        <v>58</v>
      </c>
      <c r="H44" s="4">
        <v>62</v>
      </c>
      <c r="I44" s="4">
        <v>78</v>
      </c>
      <c r="J44" s="5">
        <v>280</v>
      </c>
      <c r="K44" s="1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4" t="s">
        <v>54</v>
      </c>
      <c r="B45" s="1" t="s">
        <v>87</v>
      </c>
      <c r="C45" s="20" t="s">
        <v>88</v>
      </c>
      <c r="D45" s="19">
        <v>2002</v>
      </c>
      <c r="E45" s="20" t="s">
        <v>13</v>
      </c>
      <c r="F45" s="4">
        <v>75</v>
      </c>
      <c r="G45" s="4">
        <v>73</v>
      </c>
      <c r="H45" s="4">
        <v>54</v>
      </c>
      <c r="I45" s="4">
        <v>78</v>
      </c>
      <c r="J45" s="5">
        <v>280</v>
      </c>
      <c r="K45" s="1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20"/>
      <c r="D46" s="20"/>
      <c r="E46" s="2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20"/>
      <c r="D47" s="20"/>
      <c r="E47" s="2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</sheetData>
  <mergeCells count="4">
    <mergeCell ref="A1:K1"/>
    <mergeCell ref="F4:I4"/>
    <mergeCell ref="F14:I14"/>
    <mergeCell ref="F33:I33"/>
  </mergeCells>
  <pageMargins left="0.75" right="0.75" top="1" bottom="1" header="0.5" footer="0.5"/>
  <pageSetup paperSize="9" scale="95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workbookViewId="0">
      <selection activeCell="F5" sqref="F5"/>
    </sheetView>
  </sheetViews>
  <sheetFormatPr baseColWidth="10" defaultColWidth="8.83203125" defaultRowHeight="13" x14ac:dyDescent="0.15"/>
  <cols>
    <col min="1" max="1" width="4.33203125" customWidth="1"/>
    <col min="2" max="2" width="8.5" customWidth="1"/>
    <col min="3" max="3" width="13.6640625" customWidth="1"/>
    <col min="4" max="4" width="4.83203125" customWidth="1"/>
    <col min="5" max="5" width="13.83203125" customWidth="1"/>
    <col min="6" max="11" width="3.83203125" customWidth="1"/>
    <col min="12" max="12" width="4.5" customWidth="1"/>
    <col min="13" max="13" width="3.1640625" customWidth="1"/>
  </cols>
  <sheetData>
    <row r="1" spans="1:50" ht="20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8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8" t="s">
        <v>8</v>
      </c>
      <c r="G6" s="29"/>
      <c r="H6" s="29"/>
      <c r="I6" s="29"/>
      <c r="J6" s="29"/>
      <c r="K6" s="29"/>
      <c r="L6" s="24" t="s">
        <v>9</v>
      </c>
      <c r="M6" s="22" t="s">
        <v>215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103</v>
      </c>
      <c r="C7" s="18" t="s">
        <v>104</v>
      </c>
      <c r="D7" s="19">
        <v>1987</v>
      </c>
      <c r="E7" s="20" t="s">
        <v>13</v>
      </c>
      <c r="F7" s="4">
        <v>98</v>
      </c>
      <c r="G7" s="4">
        <v>93</v>
      </c>
      <c r="H7" s="4">
        <v>95</v>
      </c>
      <c r="I7" s="4">
        <v>95</v>
      </c>
      <c r="J7" s="4">
        <v>93</v>
      </c>
      <c r="K7" s="4">
        <v>97</v>
      </c>
      <c r="L7" s="5">
        <v>571</v>
      </c>
      <c r="M7" s="16" t="s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105</v>
      </c>
      <c r="C8" s="18" t="s">
        <v>106</v>
      </c>
      <c r="D8" s="19">
        <v>1966</v>
      </c>
      <c r="E8" s="20" t="s">
        <v>13</v>
      </c>
      <c r="F8" s="4">
        <v>92</v>
      </c>
      <c r="G8" s="4">
        <v>95</v>
      </c>
      <c r="H8" s="4">
        <v>93</v>
      </c>
      <c r="I8" s="4">
        <v>97</v>
      </c>
      <c r="J8" s="4">
        <v>94</v>
      </c>
      <c r="K8" s="4">
        <v>93</v>
      </c>
      <c r="L8" s="5">
        <v>564</v>
      </c>
      <c r="M8" s="16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107</v>
      </c>
      <c r="C9" s="18" t="s">
        <v>108</v>
      </c>
      <c r="D9" s="19">
        <v>1973</v>
      </c>
      <c r="E9" s="20" t="s">
        <v>109</v>
      </c>
      <c r="F9" s="4">
        <v>95</v>
      </c>
      <c r="G9" s="4">
        <v>89</v>
      </c>
      <c r="H9" s="4">
        <v>93</v>
      </c>
      <c r="I9" s="4">
        <v>92</v>
      </c>
      <c r="J9" s="4">
        <v>93</v>
      </c>
      <c r="K9" s="4">
        <v>97</v>
      </c>
      <c r="L9" s="5">
        <v>559</v>
      </c>
      <c r="M9" s="16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110</v>
      </c>
      <c r="C10" s="20" t="s">
        <v>111</v>
      </c>
      <c r="D10" s="19">
        <v>1970</v>
      </c>
      <c r="E10" s="20" t="s">
        <v>222</v>
      </c>
      <c r="F10" s="4">
        <v>93</v>
      </c>
      <c r="G10" s="4">
        <v>94</v>
      </c>
      <c r="H10" s="4">
        <v>93</v>
      </c>
      <c r="I10" s="4">
        <v>90</v>
      </c>
      <c r="J10" s="4">
        <v>91</v>
      </c>
      <c r="K10" s="4">
        <v>93</v>
      </c>
      <c r="L10" s="5">
        <v>554</v>
      </c>
      <c r="M10" s="16" t="s">
        <v>14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23</v>
      </c>
      <c r="B11" s="1" t="s">
        <v>66</v>
      </c>
      <c r="C11" s="20" t="s">
        <v>67</v>
      </c>
      <c r="D11" s="19">
        <v>1999</v>
      </c>
      <c r="E11" s="20" t="s">
        <v>13</v>
      </c>
      <c r="F11" s="4">
        <v>90</v>
      </c>
      <c r="G11" s="4">
        <v>94</v>
      </c>
      <c r="H11" s="4">
        <v>93</v>
      </c>
      <c r="I11" s="4">
        <v>92</v>
      </c>
      <c r="J11" s="4">
        <v>93</v>
      </c>
      <c r="K11" s="4">
        <v>92</v>
      </c>
      <c r="L11" s="5">
        <v>554</v>
      </c>
      <c r="M11" s="16" t="s">
        <v>14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26</v>
      </c>
      <c r="B12" s="1" t="s">
        <v>113</v>
      </c>
      <c r="C12" s="20" t="s">
        <v>114</v>
      </c>
      <c r="D12" s="19">
        <v>1957</v>
      </c>
      <c r="E12" s="20" t="s">
        <v>32</v>
      </c>
      <c r="F12" s="4">
        <v>92</v>
      </c>
      <c r="G12" s="4">
        <v>93</v>
      </c>
      <c r="H12" s="4">
        <v>90</v>
      </c>
      <c r="I12" s="4">
        <v>93</v>
      </c>
      <c r="J12" s="4">
        <v>91</v>
      </c>
      <c r="K12" s="4">
        <v>92</v>
      </c>
      <c r="L12" s="5">
        <v>551</v>
      </c>
      <c r="M12" s="16" t="s">
        <v>14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29</v>
      </c>
      <c r="B13" s="1" t="s">
        <v>66</v>
      </c>
      <c r="C13" s="20" t="s">
        <v>70</v>
      </c>
      <c r="D13" s="19">
        <v>2000</v>
      </c>
      <c r="E13" s="20" t="s">
        <v>13</v>
      </c>
      <c r="F13" s="4">
        <v>87</v>
      </c>
      <c r="G13" s="4">
        <v>92</v>
      </c>
      <c r="H13" s="4">
        <v>93</v>
      </c>
      <c r="I13" s="4">
        <v>93</v>
      </c>
      <c r="J13" s="4">
        <v>92</v>
      </c>
      <c r="K13" s="4">
        <v>93</v>
      </c>
      <c r="L13" s="5">
        <v>550</v>
      </c>
      <c r="M13" s="16" t="s">
        <v>14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45</v>
      </c>
      <c r="B14" s="1" t="s">
        <v>115</v>
      </c>
      <c r="C14" s="20" t="s">
        <v>116</v>
      </c>
      <c r="D14" s="19">
        <v>1997</v>
      </c>
      <c r="E14" s="20" t="s">
        <v>13</v>
      </c>
      <c r="F14" s="4">
        <v>87</v>
      </c>
      <c r="G14" s="4">
        <v>94</v>
      </c>
      <c r="H14" s="4">
        <v>92</v>
      </c>
      <c r="I14" s="4">
        <v>92</v>
      </c>
      <c r="J14" s="4">
        <v>90</v>
      </c>
      <c r="K14" s="4">
        <v>92</v>
      </c>
      <c r="L14" s="5">
        <v>547</v>
      </c>
      <c r="M14" s="16" t="s">
        <v>14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47</v>
      </c>
      <c r="B15" s="1" t="s">
        <v>68</v>
      </c>
      <c r="C15" s="20" t="s">
        <v>69</v>
      </c>
      <c r="D15" s="19">
        <v>1999</v>
      </c>
      <c r="E15" s="20" t="s">
        <v>13</v>
      </c>
      <c r="F15" s="4">
        <v>89</v>
      </c>
      <c r="G15" s="4">
        <v>89</v>
      </c>
      <c r="H15" s="4">
        <v>91</v>
      </c>
      <c r="I15" s="4">
        <v>91</v>
      </c>
      <c r="J15" s="4">
        <v>89</v>
      </c>
      <c r="K15" s="4">
        <v>93</v>
      </c>
      <c r="L15" s="5">
        <v>542</v>
      </c>
      <c r="M15" s="16" t="s">
        <v>14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50</v>
      </c>
      <c r="B16" s="1" t="s">
        <v>77</v>
      </c>
      <c r="C16" s="20" t="s">
        <v>78</v>
      </c>
      <c r="D16" s="19">
        <v>2002</v>
      </c>
      <c r="E16" s="20" t="s">
        <v>13</v>
      </c>
      <c r="F16" s="4">
        <v>92</v>
      </c>
      <c r="G16" s="4">
        <v>89</v>
      </c>
      <c r="H16" s="4">
        <v>92</v>
      </c>
      <c r="I16" s="4">
        <v>91</v>
      </c>
      <c r="J16" s="4">
        <v>90</v>
      </c>
      <c r="K16" s="4">
        <v>86</v>
      </c>
      <c r="L16" s="5">
        <v>540</v>
      </c>
      <c r="M16" s="16" t="s">
        <v>14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51</v>
      </c>
      <c r="B17" s="1" t="s">
        <v>117</v>
      </c>
      <c r="C17" s="20" t="s">
        <v>118</v>
      </c>
      <c r="D17" s="19">
        <v>1960</v>
      </c>
      <c r="E17" s="20" t="s">
        <v>32</v>
      </c>
      <c r="F17" s="4">
        <v>85</v>
      </c>
      <c r="G17" s="4">
        <v>81</v>
      </c>
      <c r="H17" s="4">
        <v>91</v>
      </c>
      <c r="I17" s="4">
        <v>90</v>
      </c>
      <c r="J17" s="4">
        <v>94</v>
      </c>
      <c r="K17" s="4">
        <v>93</v>
      </c>
      <c r="L17" s="5">
        <v>534</v>
      </c>
      <c r="M17" s="16" t="s">
        <v>14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54</v>
      </c>
      <c r="B18" s="1" t="s">
        <v>119</v>
      </c>
      <c r="C18" s="20" t="s">
        <v>120</v>
      </c>
      <c r="D18" s="19">
        <v>1983</v>
      </c>
      <c r="E18" s="20" t="s">
        <v>13</v>
      </c>
      <c r="F18" s="4">
        <v>80</v>
      </c>
      <c r="G18" s="4">
        <v>92</v>
      </c>
      <c r="H18" s="4">
        <v>91</v>
      </c>
      <c r="I18" s="4">
        <v>90</v>
      </c>
      <c r="J18" s="4">
        <v>90</v>
      </c>
      <c r="K18" s="4">
        <v>88</v>
      </c>
      <c r="L18" s="5">
        <v>531</v>
      </c>
      <c r="M18" s="16" t="s">
        <v>14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56</v>
      </c>
      <c r="B19" s="1" t="s">
        <v>75</v>
      </c>
      <c r="C19" s="20" t="s">
        <v>76</v>
      </c>
      <c r="D19" s="19">
        <v>2001</v>
      </c>
      <c r="E19" s="20" t="s">
        <v>13</v>
      </c>
      <c r="F19" s="4">
        <v>89</v>
      </c>
      <c r="G19" s="4">
        <v>88</v>
      </c>
      <c r="H19" s="4">
        <v>91</v>
      </c>
      <c r="I19" s="4">
        <v>89</v>
      </c>
      <c r="J19" s="4">
        <v>87</v>
      </c>
      <c r="K19" s="4">
        <v>87</v>
      </c>
      <c r="L19" s="5">
        <v>531</v>
      </c>
      <c r="M19" s="16" t="s">
        <v>14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mergeCells count="2">
    <mergeCell ref="A1:M1"/>
    <mergeCell ref="F6:K6"/>
  </mergeCells>
  <pageMargins left="0.75" right="0.75" top="1" bottom="1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abSelected="1" topLeftCell="A28" workbookViewId="0">
      <selection activeCell="F68" sqref="F68"/>
    </sheetView>
  </sheetViews>
  <sheetFormatPr baseColWidth="10" defaultColWidth="8.83203125" defaultRowHeight="13" x14ac:dyDescent="0.15"/>
  <cols>
    <col min="1" max="1" width="4.6640625" customWidth="1"/>
    <col min="2" max="2" width="14" customWidth="1"/>
    <col min="3" max="3" width="13.6640625" customWidth="1"/>
    <col min="4" max="4" width="4.6640625" customWidth="1"/>
    <col min="5" max="5" width="13.6640625" customWidth="1"/>
    <col min="6" max="10" width="5.6640625" customWidth="1"/>
    <col min="11" max="11" width="3" customWidth="1"/>
  </cols>
  <sheetData>
    <row r="1" spans="1:50" ht="20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8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8" t="s">
        <v>8</v>
      </c>
      <c r="G6" s="29"/>
      <c r="H6" s="29"/>
      <c r="I6" s="29"/>
      <c r="J6" s="24" t="s">
        <v>9</v>
      </c>
      <c r="K6" s="22" t="s">
        <v>215</v>
      </c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123</v>
      </c>
      <c r="C7" s="18" t="s">
        <v>124</v>
      </c>
      <c r="D7" s="19">
        <v>1968</v>
      </c>
      <c r="E7" s="20" t="s">
        <v>112</v>
      </c>
      <c r="F7" s="6">
        <v>101.9</v>
      </c>
      <c r="G7" s="6">
        <v>103</v>
      </c>
      <c r="H7" s="6">
        <v>104.7</v>
      </c>
      <c r="I7" s="6">
        <v>102.2</v>
      </c>
      <c r="J7" s="5">
        <v>411.8</v>
      </c>
      <c r="K7" s="16" t="s">
        <v>212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43</v>
      </c>
      <c r="C8" s="18" t="s">
        <v>125</v>
      </c>
      <c r="D8" s="19">
        <v>2001</v>
      </c>
      <c r="E8" s="20" t="s">
        <v>13</v>
      </c>
      <c r="F8" s="6">
        <v>103.6</v>
      </c>
      <c r="G8" s="6">
        <v>101.3</v>
      </c>
      <c r="H8" s="6">
        <v>103</v>
      </c>
      <c r="I8" s="6">
        <v>103.3</v>
      </c>
      <c r="J8" s="5">
        <v>411.2</v>
      </c>
      <c r="K8" s="16" t="s">
        <v>212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126</v>
      </c>
      <c r="C9" s="18" t="s">
        <v>127</v>
      </c>
      <c r="D9" s="19">
        <v>1993</v>
      </c>
      <c r="E9" s="20" t="s">
        <v>13</v>
      </c>
      <c r="F9" s="6">
        <v>101.2</v>
      </c>
      <c r="G9" s="6">
        <v>100</v>
      </c>
      <c r="H9" s="6">
        <v>99.7</v>
      </c>
      <c r="I9" s="6">
        <v>102.8</v>
      </c>
      <c r="J9" s="5">
        <v>403.7</v>
      </c>
      <c r="K9" s="16" t="s">
        <v>10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128</v>
      </c>
      <c r="C10" s="20" t="s">
        <v>129</v>
      </c>
      <c r="D10" s="19">
        <v>2003</v>
      </c>
      <c r="E10" s="20" t="s">
        <v>13</v>
      </c>
      <c r="F10" s="6">
        <v>100.8</v>
      </c>
      <c r="G10" s="6">
        <v>100.6</v>
      </c>
      <c r="H10" s="6">
        <v>99.2</v>
      </c>
      <c r="I10" s="6">
        <v>102.6</v>
      </c>
      <c r="J10" s="5">
        <v>403.2</v>
      </c>
      <c r="K10" s="16" t="s">
        <v>10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23</v>
      </c>
      <c r="B11" s="21" t="s">
        <v>214</v>
      </c>
      <c r="C11" s="20" t="s">
        <v>130</v>
      </c>
      <c r="D11" s="19">
        <v>1998</v>
      </c>
      <c r="E11" s="20" t="s">
        <v>131</v>
      </c>
      <c r="F11" s="6">
        <v>99.7</v>
      </c>
      <c r="G11" s="6">
        <v>100.6</v>
      </c>
      <c r="H11" s="6">
        <v>101.8</v>
      </c>
      <c r="I11" s="6">
        <v>99</v>
      </c>
      <c r="J11" s="5">
        <v>401.1</v>
      </c>
      <c r="K11" s="16" t="s">
        <v>10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26</v>
      </c>
      <c r="B12" s="1" t="s">
        <v>132</v>
      </c>
      <c r="C12" s="20" t="s">
        <v>133</v>
      </c>
      <c r="D12" s="19">
        <v>1997</v>
      </c>
      <c r="E12" s="20" t="s">
        <v>131</v>
      </c>
      <c r="F12" s="6">
        <v>101</v>
      </c>
      <c r="G12" s="6">
        <v>99.8</v>
      </c>
      <c r="H12" s="6">
        <v>100.2</v>
      </c>
      <c r="I12" s="6">
        <v>99.2</v>
      </c>
      <c r="J12" s="5">
        <v>400.2</v>
      </c>
      <c r="K12" s="16" t="s">
        <v>10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29</v>
      </c>
      <c r="B13" s="1" t="s">
        <v>134</v>
      </c>
      <c r="C13" s="20" t="s">
        <v>135</v>
      </c>
      <c r="D13" s="19">
        <v>1994</v>
      </c>
      <c r="E13" s="20" t="s">
        <v>131</v>
      </c>
      <c r="F13" s="6">
        <v>98</v>
      </c>
      <c r="G13" s="6">
        <v>99.7</v>
      </c>
      <c r="H13" s="6">
        <v>98.5</v>
      </c>
      <c r="I13" s="6">
        <v>99.2</v>
      </c>
      <c r="J13" s="5">
        <v>395.4</v>
      </c>
      <c r="K13" s="16" t="s">
        <v>10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45</v>
      </c>
      <c r="B14" s="1" t="s">
        <v>136</v>
      </c>
      <c r="C14" s="20" t="s">
        <v>137</v>
      </c>
      <c r="D14" s="19">
        <v>1998</v>
      </c>
      <c r="E14" s="20" t="s">
        <v>13</v>
      </c>
      <c r="F14" s="6">
        <v>98.8</v>
      </c>
      <c r="G14" s="6">
        <v>97.1</v>
      </c>
      <c r="H14" s="6">
        <v>94.1</v>
      </c>
      <c r="I14" s="6">
        <v>98.9</v>
      </c>
      <c r="J14" s="5">
        <v>388.9</v>
      </c>
      <c r="K14" s="16" t="s">
        <v>10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47</v>
      </c>
      <c r="B15" s="1" t="s">
        <v>138</v>
      </c>
      <c r="C15" s="20" t="s">
        <v>139</v>
      </c>
      <c r="D15" s="19">
        <v>1998</v>
      </c>
      <c r="E15" s="20" t="s">
        <v>131</v>
      </c>
      <c r="F15" s="6">
        <v>96.5</v>
      </c>
      <c r="G15" s="6">
        <v>97.3</v>
      </c>
      <c r="H15" s="6">
        <v>94.4</v>
      </c>
      <c r="I15" s="6">
        <v>99.3</v>
      </c>
      <c r="J15" s="5">
        <v>387.5</v>
      </c>
      <c r="K15" s="16" t="s">
        <v>14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1"/>
      <c r="C16" s="1"/>
      <c r="D16" s="1"/>
      <c r="E16" s="1"/>
      <c r="F16" s="1"/>
      <c r="G16" s="1"/>
      <c r="H16" s="1"/>
      <c r="I16" s="1"/>
      <c r="J16" s="5"/>
      <c r="K16" s="1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 t="s">
        <v>197</v>
      </c>
      <c r="B17" s="1" t="s">
        <v>126</v>
      </c>
      <c r="C17" s="20" t="s">
        <v>198</v>
      </c>
      <c r="D17" s="19">
        <v>1994</v>
      </c>
      <c r="E17" s="20" t="s">
        <v>13</v>
      </c>
      <c r="F17" s="6">
        <v>103.1</v>
      </c>
      <c r="G17" s="6">
        <v>105</v>
      </c>
      <c r="H17" s="6">
        <v>103.5</v>
      </c>
      <c r="I17" s="6">
        <v>104.5</v>
      </c>
      <c r="J17" s="7">
        <f>SUM(F17:I17)</f>
        <v>416.1</v>
      </c>
      <c r="K17" s="16" t="s">
        <v>213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2" t="s">
        <v>140</v>
      </c>
      <c r="C19" s="1"/>
      <c r="D19" s="1"/>
      <c r="E19" s="1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8" x14ac:dyDescent="0.2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28" t="s">
        <v>8</v>
      </c>
      <c r="G20" s="29"/>
      <c r="H20" s="29"/>
      <c r="I20" s="29"/>
      <c r="J20" s="24" t="s">
        <v>9</v>
      </c>
      <c r="K20" s="22" t="s">
        <v>215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5" t="s">
        <v>10</v>
      </c>
      <c r="B21" s="2" t="s">
        <v>43</v>
      </c>
      <c r="C21" s="18" t="s">
        <v>125</v>
      </c>
      <c r="D21" s="19">
        <v>2001</v>
      </c>
      <c r="E21" s="20" t="s">
        <v>13</v>
      </c>
      <c r="F21" s="6">
        <v>102.8</v>
      </c>
      <c r="G21" s="6">
        <v>100.5</v>
      </c>
      <c r="H21" s="6">
        <v>103.1</v>
      </c>
      <c r="I21" s="6">
        <v>101.3</v>
      </c>
      <c r="J21" s="5">
        <v>407.7</v>
      </c>
      <c r="K21" s="16" t="s">
        <v>212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5" t="s">
        <v>14</v>
      </c>
      <c r="B22" s="2" t="s">
        <v>141</v>
      </c>
      <c r="C22" s="18" t="s">
        <v>142</v>
      </c>
      <c r="D22" s="19">
        <v>2001</v>
      </c>
      <c r="E22" s="20" t="s">
        <v>13</v>
      </c>
      <c r="F22" s="6">
        <v>100.8</v>
      </c>
      <c r="G22" s="6">
        <v>95.7</v>
      </c>
      <c r="H22" s="6">
        <v>100.9</v>
      </c>
      <c r="I22" s="6">
        <v>96.7</v>
      </c>
      <c r="J22" s="5">
        <v>394.1</v>
      </c>
      <c r="K22" s="16" t="s">
        <v>10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" t="s">
        <v>17</v>
      </c>
      <c r="B23" s="2" t="s">
        <v>128</v>
      </c>
      <c r="C23" s="18" t="s">
        <v>129</v>
      </c>
      <c r="D23" s="19">
        <v>2003</v>
      </c>
      <c r="E23" s="20" t="s">
        <v>13</v>
      </c>
      <c r="F23" s="6">
        <v>97.7</v>
      </c>
      <c r="G23" s="6">
        <v>99.3</v>
      </c>
      <c r="H23" s="6">
        <v>96.4</v>
      </c>
      <c r="I23" s="6">
        <v>97.4</v>
      </c>
      <c r="J23" s="5">
        <v>390.8</v>
      </c>
      <c r="K23" s="16" t="s">
        <v>10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20</v>
      </c>
      <c r="B24" s="1" t="s">
        <v>143</v>
      </c>
      <c r="C24" s="20" t="s">
        <v>144</v>
      </c>
      <c r="D24" s="19">
        <v>2002</v>
      </c>
      <c r="E24" s="20" t="s">
        <v>13</v>
      </c>
      <c r="F24" s="6">
        <v>97.7</v>
      </c>
      <c r="G24" s="6">
        <v>98.4</v>
      </c>
      <c r="H24" s="6">
        <v>95.1</v>
      </c>
      <c r="I24" s="6">
        <v>96.1</v>
      </c>
      <c r="J24" s="5">
        <v>387.3</v>
      </c>
      <c r="K24" s="16" t="s">
        <v>14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23</v>
      </c>
      <c r="B25" s="1" t="s">
        <v>43</v>
      </c>
      <c r="C25" s="20" t="s">
        <v>145</v>
      </c>
      <c r="D25" s="19">
        <v>2001</v>
      </c>
      <c r="E25" s="20" t="s">
        <v>13</v>
      </c>
      <c r="F25" s="6">
        <v>100.4</v>
      </c>
      <c r="G25" s="6">
        <v>99.6</v>
      </c>
      <c r="H25" s="6">
        <v>87.8</v>
      </c>
      <c r="I25" s="6">
        <v>98.1</v>
      </c>
      <c r="J25" s="5">
        <v>385.9</v>
      </c>
      <c r="K25" s="16" t="s">
        <v>14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26</v>
      </c>
      <c r="B26" s="1" t="s">
        <v>146</v>
      </c>
      <c r="C26" s="20" t="s">
        <v>147</v>
      </c>
      <c r="D26" s="19">
        <v>2000</v>
      </c>
      <c r="E26" s="20" t="s">
        <v>131</v>
      </c>
      <c r="F26" s="6">
        <v>95.8</v>
      </c>
      <c r="G26" s="6">
        <v>96.8</v>
      </c>
      <c r="H26" s="6">
        <v>92.6</v>
      </c>
      <c r="I26" s="6">
        <v>94.2</v>
      </c>
      <c r="J26" s="5">
        <v>379.4</v>
      </c>
      <c r="K26" s="16" t="s">
        <v>14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20"/>
      <c r="D27" s="20"/>
      <c r="E27" s="20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2" t="s">
        <v>148</v>
      </c>
      <c r="C29" s="1"/>
      <c r="D29" s="1"/>
      <c r="E29" s="1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8" x14ac:dyDescent="0.2">
      <c r="A30" s="3" t="s">
        <v>3</v>
      </c>
      <c r="B30" s="3" t="s">
        <v>4</v>
      </c>
      <c r="C30" s="3" t="s">
        <v>5</v>
      </c>
      <c r="D30" s="3" t="s">
        <v>6</v>
      </c>
      <c r="E30" s="3" t="s">
        <v>7</v>
      </c>
      <c r="F30" s="28" t="s">
        <v>8</v>
      </c>
      <c r="G30" s="29"/>
      <c r="H30" s="29"/>
      <c r="I30" s="29"/>
      <c r="J30" s="24" t="s">
        <v>9</v>
      </c>
      <c r="K30" s="22" t="s">
        <v>215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5" t="s">
        <v>10</v>
      </c>
      <c r="B31" s="2" t="s">
        <v>149</v>
      </c>
      <c r="C31" s="18" t="s">
        <v>150</v>
      </c>
      <c r="D31" s="19">
        <v>2001</v>
      </c>
      <c r="E31" s="20" t="s">
        <v>13</v>
      </c>
      <c r="F31" s="6">
        <v>102.5</v>
      </c>
      <c r="G31" s="6">
        <v>100.1</v>
      </c>
      <c r="H31" s="6">
        <v>98.3</v>
      </c>
      <c r="I31" s="6">
        <v>101.3</v>
      </c>
      <c r="J31" s="5">
        <v>402.2</v>
      </c>
      <c r="K31" s="16" t="s">
        <v>10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5" t="s">
        <v>14</v>
      </c>
      <c r="B32" s="2" t="s">
        <v>151</v>
      </c>
      <c r="C32" s="18" t="s">
        <v>152</v>
      </c>
      <c r="D32" s="19">
        <v>1999</v>
      </c>
      <c r="E32" s="20" t="s">
        <v>13</v>
      </c>
      <c r="F32" s="6">
        <v>100.6</v>
      </c>
      <c r="G32" s="6">
        <v>101.2</v>
      </c>
      <c r="H32" s="6">
        <v>98.9</v>
      </c>
      <c r="I32" s="6">
        <v>100.4</v>
      </c>
      <c r="J32" s="5">
        <v>401.1</v>
      </c>
      <c r="K32" s="16" t="s">
        <v>10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5" t="s">
        <v>17</v>
      </c>
      <c r="B33" s="2" t="s">
        <v>153</v>
      </c>
      <c r="C33" s="18" t="s">
        <v>154</v>
      </c>
      <c r="D33" s="19">
        <v>2001</v>
      </c>
      <c r="E33" s="20" t="s">
        <v>13</v>
      </c>
      <c r="F33" s="6">
        <v>101</v>
      </c>
      <c r="G33" s="6">
        <v>96</v>
      </c>
      <c r="H33" s="6">
        <v>97.3</v>
      </c>
      <c r="I33" s="6">
        <v>99.4</v>
      </c>
      <c r="J33" s="5">
        <v>393.7</v>
      </c>
      <c r="K33" s="16" t="s">
        <v>10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20</v>
      </c>
      <c r="B34" s="1" t="s">
        <v>155</v>
      </c>
      <c r="C34" s="20" t="s">
        <v>156</v>
      </c>
      <c r="D34" s="19">
        <v>2000</v>
      </c>
      <c r="E34" s="20" t="s">
        <v>13</v>
      </c>
      <c r="F34" s="6">
        <v>96.2</v>
      </c>
      <c r="G34" s="6">
        <v>97.8</v>
      </c>
      <c r="H34" s="6">
        <v>96.9</v>
      </c>
      <c r="I34" s="6">
        <v>100</v>
      </c>
      <c r="J34" s="5">
        <v>390.9</v>
      </c>
      <c r="K34" s="16" t="s">
        <v>14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23</v>
      </c>
      <c r="B35" s="1" t="s">
        <v>75</v>
      </c>
      <c r="C35" s="20" t="s">
        <v>157</v>
      </c>
      <c r="D35" s="19">
        <v>2003</v>
      </c>
      <c r="E35" s="20" t="s">
        <v>13</v>
      </c>
      <c r="F35" s="6">
        <v>91.3</v>
      </c>
      <c r="G35" s="6">
        <v>93.9</v>
      </c>
      <c r="H35" s="6">
        <v>98.1</v>
      </c>
      <c r="I35" s="6">
        <v>90.5</v>
      </c>
      <c r="J35" s="5">
        <v>373.8</v>
      </c>
      <c r="K35" s="16" t="s">
        <v>14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26</v>
      </c>
      <c r="B36" s="1" t="s">
        <v>68</v>
      </c>
      <c r="C36" s="20" t="s">
        <v>158</v>
      </c>
      <c r="D36" s="19">
        <v>2002</v>
      </c>
      <c r="E36" s="20" t="s">
        <v>13</v>
      </c>
      <c r="F36" s="6">
        <v>97.5</v>
      </c>
      <c r="G36" s="6">
        <v>89.4</v>
      </c>
      <c r="H36" s="6">
        <v>93.7</v>
      </c>
      <c r="I36" s="6">
        <v>92.8</v>
      </c>
      <c r="J36" s="5">
        <v>373.4</v>
      </c>
      <c r="K36" s="16" t="s">
        <v>14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4" t="s">
        <v>29</v>
      </c>
      <c r="B37" s="1" t="s">
        <v>159</v>
      </c>
      <c r="C37" s="20" t="s">
        <v>160</v>
      </c>
      <c r="D37" s="19">
        <v>1999</v>
      </c>
      <c r="E37" s="20" t="s">
        <v>131</v>
      </c>
      <c r="F37" s="6">
        <v>93.5</v>
      </c>
      <c r="G37" s="6">
        <v>90.1</v>
      </c>
      <c r="H37" s="6">
        <v>88.7</v>
      </c>
      <c r="I37" s="6">
        <v>96.3</v>
      </c>
      <c r="J37" s="5">
        <v>368.6</v>
      </c>
      <c r="K37" s="16" t="s">
        <v>17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4" t="s">
        <v>45</v>
      </c>
      <c r="B38" s="1" t="s">
        <v>161</v>
      </c>
      <c r="C38" s="20" t="s">
        <v>162</v>
      </c>
      <c r="D38" s="19">
        <v>2004</v>
      </c>
      <c r="E38" s="20" t="s">
        <v>13</v>
      </c>
      <c r="F38" s="6">
        <v>90.4</v>
      </c>
      <c r="G38" s="6">
        <v>94.4</v>
      </c>
      <c r="H38" s="6">
        <v>89.2</v>
      </c>
      <c r="I38" s="6">
        <v>89</v>
      </c>
      <c r="J38" s="7">
        <v>363</v>
      </c>
      <c r="K38" s="16" t="s">
        <v>17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4" t="s">
        <v>47</v>
      </c>
      <c r="B39" s="1" t="s">
        <v>163</v>
      </c>
      <c r="C39" s="20" t="s">
        <v>164</v>
      </c>
      <c r="D39" s="19">
        <v>2004</v>
      </c>
      <c r="E39" s="20" t="s">
        <v>13</v>
      </c>
      <c r="F39" s="6">
        <v>86.4</v>
      </c>
      <c r="G39" s="6">
        <v>91.1</v>
      </c>
      <c r="H39" s="6">
        <v>88.3</v>
      </c>
      <c r="I39" s="6">
        <v>88.8</v>
      </c>
      <c r="J39" s="5">
        <v>354.6</v>
      </c>
      <c r="K39" s="16" t="s">
        <v>17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4" t="s">
        <v>50</v>
      </c>
      <c r="B40" s="1" t="s">
        <v>121</v>
      </c>
      <c r="C40" s="20" t="s">
        <v>165</v>
      </c>
      <c r="D40" s="19">
        <v>2003</v>
      </c>
      <c r="E40" s="20" t="s">
        <v>13</v>
      </c>
      <c r="F40" s="6">
        <v>90.9</v>
      </c>
      <c r="G40" s="6">
        <v>80.3</v>
      </c>
      <c r="H40" s="6">
        <v>88.4</v>
      </c>
      <c r="I40" s="6">
        <v>91.7</v>
      </c>
      <c r="J40" s="5">
        <v>351.3</v>
      </c>
      <c r="K40" s="16" t="s">
        <v>17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25" t="s">
        <v>220</v>
      </c>
      <c r="B43" s="13"/>
      <c r="C43" s="13"/>
      <c r="D43" s="13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4"/>
      <c r="B44" s="13"/>
      <c r="C44" s="13"/>
      <c r="D44" s="13"/>
      <c r="E44" s="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2" t="s">
        <v>122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8" x14ac:dyDescent="0.2">
      <c r="A46" s="3" t="s">
        <v>216</v>
      </c>
      <c r="B46" s="3" t="s">
        <v>4</v>
      </c>
      <c r="C46" s="3" t="s">
        <v>5</v>
      </c>
      <c r="D46" s="3" t="s">
        <v>6</v>
      </c>
      <c r="E46" s="3" t="s">
        <v>7</v>
      </c>
      <c r="F46" s="28" t="s">
        <v>8</v>
      </c>
      <c r="G46" s="29"/>
      <c r="H46" s="29"/>
      <c r="I46" s="29"/>
      <c r="J46" s="24" t="s">
        <v>9</v>
      </c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4" t="s">
        <v>217</v>
      </c>
      <c r="B47" s="1" t="s">
        <v>43</v>
      </c>
      <c r="C47" s="20" t="s">
        <v>125</v>
      </c>
      <c r="D47" s="19">
        <v>2001</v>
      </c>
      <c r="E47" s="20" t="s">
        <v>13</v>
      </c>
      <c r="F47" s="11">
        <v>98</v>
      </c>
      <c r="G47" s="11">
        <v>96</v>
      </c>
      <c r="H47" s="11">
        <v>98</v>
      </c>
      <c r="I47" s="11">
        <v>99</v>
      </c>
      <c r="J47" s="12">
        <f t="shared" ref="J47:J55" si="0">SUM(F47:I47)</f>
        <v>391</v>
      </c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4" t="s">
        <v>218</v>
      </c>
      <c r="B48" s="1" t="s">
        <v>123</v>
      </c>
      <c r="C48" s="20" t="s">
        <v>124</v>
      </c>
      <c r="D48" s="19">
        <v>1968</v>
      </c>
      <c r="E48" s="20" t="s">
        <v>222</v>
      </c>
      <c r="F48" s="11">
        <v>96</v>
      </c>
      <c r="G48" s="11">
        <v>98</v>
      </c>
      <c r="H48" s="11">
        <v>99</v>
      </c>
      <c r="I48" s="11">
        <v>97</v>
      </c>
      <c r="J48" s="12">
        <f t="shared" si="0"/>
        <v>390</v>
      </c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4" t="s">
        <v>219</v>
      </c>
      <c r="B49" s="1" t="s">
        <v>126</v>
      </c>
      <c r="C49" s="20" t="s">
        <v>127</v>
      </c>
      <c r="D49" s="19">
        <v>1993</v>
      </c>
      <c r="E49" s="20" t="s">
        <v>13</v>
      </c>
      <c r="F49" s="11">
        <v>96</v>
      </c>
      <c r="G49" s="11">
        <v>96</v>
      </c>
      <c r="H49" s="11">
        <v>96</v>
      </c>
      <c r="I49" s="11">
        <v>99</v>
      </c>
      <c r="J49" s="12">
        <f t="shared" si="0"/>
        <v>387</v>
      </c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4" t="s">
        <v>20</v>
      </c>
      <c r="B50" s="1" t="s">
        <v>128</v>
      </c>
      <c r="C50" s="20" t="s">
        <v>129</v>
      </c>
      <c r="D50" s="19">
        <v>2003</v>
      </c>
      <c r="E50" s="20" t="s">
        <v>13</v>
      </c>
      <c r="F50" s="11">
        <v>98</v>
      </c>
      <c r="G50" s="11">
        <v>96</v>
      </c>
      <c r="H50" s="11">
        <v>94</v>
      </c>
      <c r="I50" s="11">
        <v>98</v>
      </c>
      <c r="J50" s="12">
        <f t="shared" si="0"/>
        <v>386</v>
      </c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4" t="s">
        <v>23</v>
      </c>
      <c r="B51" s="21" t="s">
        <v>214</v>
      </c>
      <c r="C51" s="20" t="s">
        <v>130</v>
      </c>
      <c r="D51" s="19">
        <v>1998</v>
      </c>
      <c r="E51" s="20" t="s">
        <v>131</v>
      </c>
      <c r="F51" s="11">
        <v>96</v>
      </c>
      <c r="G51" s="11">
        <v>96</v>
      </c>
      <c r="H51" s="11">
        <v>96</v>
      </c>
      <c r="I51" s="11">
        <v>94</v>
      </c>
      <c r="J51" s="12">
        <f t="shared" si="0"/>
        <v>382</v>
      </c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4" t="s">
        <v>26</v>
      </c>
      <c r="B52" s="1" t="s">
        <v>132</v>
      </c>
      <c r="C52" s="20" t="s">
        <v>133</v>
      </c>
      <c r="D52" s="19">
        <v>1997</v>
      </c>
      <c r="E52" s="20" t="s">
        <v>131</v>
      </c>
      <c r="F52" s="11">
        <v>97</v>
      </c>
      <c r="G52" s="11">
        <v>96</v>
      </c>
      <c r="H52" s="11">
        <v>95</v>
      </c>
      <c r="I52" s="11">
        <v>94</v>
      </c>
      <c r="J52" s="12">
        <f t="shared" si="0"/>
        <v>382</v>
      </c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4" t="s">
        <v>29</v>
      </c>
      <c r="B53" s="1" t="s">
        <v>134</v>
      </c>
      <c r="C53" s="20" t="s">
        <v>135</v>
      </c>
      <c r="D53" s="19">
        <v>1994</v>
      </c>
      <c r="E53" s="20" t="s">
        <v>131</v>
      </c>
      <c r="F53" s="11">
        <v>92</v>
      </c>
      <c r="G53" s="11">
        <v>96</v>
      </c>
      <c r="H53" s="11">
        <v>94</v>
      </c>
      <c r="I53" s="11">
        <v>95</v>
      </c>
      <c r="J53" s="12">
        <f t="shared" si="0"/>
        <v>377</v>
      </c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4" t="s">
        <v>45</v>
      </c>
      <c r="B54" s="1" t="s">
        <v>136</v>
      </c>
      <c r="C54" s="20" t="s">
        <v>137</v>
      </c>
      <c r="D54" s="19">
        <v>1998</v>
      </c>
      <c r="E54" s="20" t="s">
        <v>13</v>
      </c>
      <c r="F54" s="11">
        <v>94</v>
      </c>
      <c r="G54" s="11">
        <v>92</v>
      </c>
      <c r="H54" s="11">
        <v>89</v>
      </c>
      <c r="I54" s="11">
        <v>94</v>
      </c>
      <c r="J54" s="12">
        <f t="shared" si="0"/>
        <v>369</v>
      </c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4" t="s">
        <v>47</v>
      </c>
      <c r="B55" s="1" t="s">
        <v>138</v>
      </c>
      <c r="C55" s="20" t="s">
        <v>139</v>
      </c>
      <c r="D55" s="19">
        <v>1998</v>
      </c>
      <c r="E55" s="20" t="s">
        <v>131</v>
      </c>
      <c r="F55" s="11">
        <v>92</v>
      </c>
      <c r="G55" s="11">
        <v>93</v>
      </c>
      <c r="H55" s="11">
        <v>88</v>
      </c>
      <c r="I55" s="11">
        <v>94</v>
      </c>
      <c r="J55" s="12">
        <f t="shared" si="0"/>
        <v>367</v>
      </c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20"/>
      <c r="D56" s="20"/>
      <c r="E56" s="20"/>
      <c r="F56" s="1"/>
      <c r="G56" s="1"/>
      <c r="H56" s="1"/>
      <c r="I56" s="1"/>
      <c r="J56" s="5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 t="s">
        <v>197</v>
      </c>
      <c r="B57" s="1" t="s">
        <v>126</v>
      </c>
      <c r="C57" s="20" t="s">
        <v>198</v>
      </c>
      <c r="D57" s="19">
        <v>1994</v>
      </c>
      <c r="E57" s="20" t="s">
        <v>13</v>
      </c>
      <c r="F57" s="11">
        <v>98</v>
      </c>
      <c r="G57" s="11">
        <v>100</v>
      </c>
      <c r="H57" s="11">
        <v>99</v>
      </c>
      <c r="I57" s="11">
        <v>99</v>
      </c>
      <c r="J57" s="12">
        <f>SUM(F57:I57)</f>
        <v>396</v>
      </c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2" t="s">
        <v>140</v>
      </c>
      <c r="C59" s="1"/>
      <c r="D59" s="1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8" x14ac:dyDescent="0.2">
      <c r="A60" s="3" t="s">
        <v>216</v>
      </c>
      <c r="B60" s="3" t="s">
        <v>4</v>
      </c>
      <c r="C60" s="3" t="s">
        <v>5</v>
      </c>
      <c r="D60" s="3" t="s">
        <v>6</v>
      </c>
      <c r="E60" s="3" t="s">
        <v>7</v>
      </c>
      <c r="F60" s="28" t="s">
        <v>8</v>
      </c>
      <c r="G60" s="29"/>
      <c r="H60" s="29"/>
      <c r="I60" s="29"/>
      <c r="J60" s="24" t="s">
        <v>9</v>
      </c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4" t="s">
        <v>217</v>
      </c>
      <c r="B61" s="1" t="s">
        <v>43</v>
      </c>
      <c r="C61" s="20" t="s">
        <v>125</v>
      </c>
      <c r="D61" s="19">
        <v>2001</v>
      </c>
      <c r="E61" s="20" t="s">
        <v>13</v>
      </c>
      <c r="F61" s="11">
        <v>99</v>
      </c>
      <c r="G61" s="11">
        <v>96</v>
      </c>
      <c r="H61" s="11">
        <v>97</v>
      </c>
      <c r="I61" s="11">
        <v>97</v>
      </c>
      <c r="J61" s="12">
        <f t="shared" ref="J61:J66" si="1">SUM(F61:I61)</f>
        <v>389</v>
      </c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4" t="s">
        <v>218</v>
      </c>
      <c r="B62" s="1" t="s">
        <v>141</v>
      </c>
      <c r="C62" s="20" t="s">
        <v>142</v>
      </c>
      <c r="D62" s="19">
        <v>2001</v>
      </c>
      <c r="E62" s="20" t="s">
        <v>13</v>
      </c>
      <c r="F62" s="11">
        <v>96</v>
      </c>
      <c r="G62" s="11">
        <v>91</v>
      </c>
      <c r="H62" s="11">
        <v>97</v>
      </c>
      <c r="I62" s="11">
        <v>91</v>
      </c>
      <c r="J62" s="12">
        <f t="shared" si="1"/>
        <v>375</v>
      </c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4" t="s">
        <v>219</v>
      </c>
      <c r="B63" s="1" t="s">
        <v>143</v>
      </c>
      <c r="C63" s="20" t="s">
        <v>144</v>
      </c>
      <c r="D63" s="19">
        <v>2002</v>
      </c>
      <c r="E63" s="20" t="s">
        <v>13</v>
      </c>
      <c r="F63" s="11">
        <v>94</v>
      </c>
      <c r="G63" s="11">
        <v>93</v>
      </c>
      <c r="H63" s="11">
        <v>91</v>
      </c>
      <c r="I63" s="11">
        <v>93</v>
      </c>
      <c r="J63" s="12">
        <f t="shared" si="1"/>
        <v>371</v>
      </c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4" t="s">
        <v>20</v>
      </c>
      <c r="B64" s="1" t="s">
        <v>223</v>
      </c>
      <c r="C64" s="20" t="s">
        <v>145</v>
      </c>
      <c r="D64" s="19">
        <v>2001</v>
      </c>
      <c r="E64" s="20" t="s">
        <v>13</v>
      </c>
      <c r="F64" s="11">
        <v>96</v>
      </c>
      <c r="G64" s="11">
        <v>95</v>
      </c>
      <c r="H64" s="11">
        <v>84</v>
      </c>
      <c r="I64" s="11">
        <v>95</v>
      </c>
      <c r="J64" s="12">
        <f t="shared" si="1"/>
        <v>370</v>
      </c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4" t="s">
        <v>23</v>
      </c>
      <c r="B65" s="1" t="s">
        <v>128</v>
      </c>
      <c r="C65" s="20" t="s">
        <v>129</v>
      </c>
      <c r="D65" s="19">
        <v>2003</v>
      </c>
      <c r="E65" s="20" t="s">
        <v>13</v>
      </c>
      <c r="F65" s="11">
        <v>92</v>
      </c>
      <c r="G65" s="11">
        <v>95</v>
      </c>
      <c r="H65" s="11">
        <v>92</v>
      </c>
      <c r="I65" s="11">
        <v>91</v>
      </c>
      <c r="J65" s="12">
        <f t="shared" si="1"/>
        <v>370</v>
      </c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4" t="s">
        <v>26</v>
      </c>
      <c r="B66" s="1" t="s">
        <v>146</v>
      </c>
      <c r="C66" s="20" t="s">
        <v>147</v>
      </c>
      <c r="D66" s="19">
        <v>2000</v>
      </c>
      <c r="E66" s="20" t="s">
        <v>131</v>
      </c>
      <c r="F66" s="11">
        <v>92</v>
      </c>
      <c r="G66" s="11">
        <v>91</v>
      </c>
      <c r="H66" s="11">
        <v>88</v>
      </c>
      <c r="I66" s="11">
        <v>90</v>
      </c>
      <c r="J66" s="12">
        <f t="shared" si="1"/>
        <v>361</v>
      </c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2" t="s">
        <v>221</v>
      </c>
      <c r="C69" s="1"/>
      <c r="D69" s="1"/>
      <c r="E69" s="1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8" x14ac:dyDescent="0.2">
      <c r="A70" s="3" t="s">
        <v>216</v>
      </c>
      <c r="B70" s="3" t="s">
        <v>4</v>
      </c>
      <c r="C70" s="3" t="s">
        <v>5</v>
      </c>
      <c r="D70" s="3" t="s">
        <v>6</v>
      </c>
      <c r="E70" s="3" t="s">
        <v>7</v>
      </c>
      <c r="F70" s="28" t="s">
        <v>8</v>
      </c>
      <c r="G70" s="29"/>
      <c r="H70" s="29"/>
      <c r="I70" s="29"/>
      <c r="J70" s="24" t="s">
        <v>9</v>
      </c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4" t="s">
        <v>217</v>
      </c>
      <c r="B71" s="1" t="s">
        <v>149</v>
      </c>
      <c r="C71" s="20" t="s">
        <v>150</v>
      </c>
      <c r="D71" s="19">
        <v>2001</v>
      </c>
      <c r="E71" s="20" t="s">
        <v>13</v>
      </c>
      <c r="F71" s="11">
        <v>98</v>
      </c>
      <c r="G71" s="11">
        <v>96</v>
      </c>
      <c r="H71" s="11">
        <v>94</v>
      </c>
      <c r="I71" s="11">
        <v>98</v>
      </c>
      <c r="J71" s="12">
        <f t="shared" ref="J71:J80" si="2">SUM(F71:I71)</f>
        <v>386</v>
      </c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4" t="s">
        <v>218</v>
      </c>
      <c r="B72" s="1" t="s">
        <v>151</v>
      </c>
      <c r="C72" s="20" t="s">
        <v>152</v>
      </c>
      <c r="D72" s="19">
        <v>1999</v>
      </c>
      <c r="E72" s="20" t="s">
        <v>13</v>
      </c>
      <c r="F72" s="11">
        <v>96</v>
      </c>
      <c r="G72" s="11">
        <v>97</v>
      </c>
      <c r="H72" s="11">
        <v>95</v>
      </c>
      <c r="I72" s="11">
        <v>97</v>
      </c>
      <c r="J72" s="12">
        <f t="shared" si="2"/>
        <v>385</v>
      </c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4" t="s">
        <v>219</v>
      </c>
      <c r="B73" s="1" t="s">
        <v>155</v>
      </c>
      <c r="C73" s="20" t="s">
        <v>156</v>
      </c>
      <c r="D73" s="19">
        <v>2000</v>
      </c>
      <c r="E73" s="20" t="s">
        <v>13</v>
      </c>
      <c r="F73" s="11">
        <v>93</v>
      </c>
      <c r="G73" s="11">
        <v>94</v>
      </c>
      <c r="H73" s="11">
        <v>93</v>
      </c>
      <c r="I73" s="11">
        <v>96</v>
      </c>
      <c r="J73" s="12">
        <f t="shared" si="2"/>
        <v>376</v>
      </c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4" t="s">
        <v>20</v>
      </c>
      <c r="B74" s="1" t="s">
        <v>153</v>
      </c>
      <c r="C74" s="20" t="s">
        <v>154</v>
      </c>
      <c r="D74" s="19">
        <v>2001</v>
      </c>
      <c r="E74" s="20" t="s">
        <v>13</v>
      </c>
      <c r="F74" s="11">
        <v>96</v>
      </c>
      <c r="G74" s="11">
        <v>92</v>
      </c>
      <c r="H74" s="11">
        <v>91</v>
      </c>
      <c r="I74" s="11">
        <v>95</v>
      </c>
      <c r="J74" s="12">
        <f t="shared" si="2"/>
        <v>374</v>
      </c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4" t="s">
        <v>23</v>
      </c>
      <c r="B75" s="1" t="s">
        <v>68</v>
      </c>
      <c r="C75" s="20" t="s">
        <v>158</v>
      </c>
      <c r="D75" s="19">
        <v>2002</v>
      </c>
      <c r="E75" s="20" t="s">
        <v>13</v>
      </c>
      <c r="F75" s="11">
        <v>96</v>
      </c>
      <c r="G75" s="11">
        <v>85</v>
      </c>
      <c r="H75" s="11">
        <v>89</v>
      </c>
      <c r="I75" s="11">
        <v>90</v>
      </c>
      <c r="J75" s="12">
        <f t="shared" si="2"/>
        <v>360</v>
      </c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4" t="s">
        <v>26</v>
      </c>
      <c r="B76" s="1" t="s">
        <v>75</v>
      </c>
      <c r="C76" s="20" t="s">
        <v>157</v>
      </c>
      <c r="D76" s="19">
        <v>2003</v>
      </c>
      <c r="E76" s="20" t="s">
        <v>13</v>
      </c>
      <c r="F76" s="11">
        <v>87</v>
      </c>
      <c r="G76" s="11">
        <v>89</v>
      </c>
      <c r="H76" s="11">
        <v>94</v>
      </c>
      <c r="I76" s="11">
        <v>87</v>
      </c>
      <c r="J76" s="12">
        <f t="shared" si="2"/>
        <v>357</v>
      </c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4" t="s">
        <v>29</v>
      </c>
      <c r="B77" s="1" t="s">
        <v>159</v>
      </c>
      <c r="C77" s="20" t="s">
        <v>160</v>
      </c>
      <c r="D77" s="19">
        <v>1999</v>
      </c>
      <c r="E77" s="20" t="s">
        <v>131</v>
      </c>
      <c r="F77" s="11">
        <v>90</v>
      </c>
      <c r="G77" s="11">
        <v>85</v>
      </c>
      <c r="H77" s="11">
        <v>85</v>
      </c>
      <c r="I77" s="11">
        <v>92</v>
      </c>
      <c r="J77" s="12">
        <f t="shared" si="2"/>
        <v>352</v>
      </c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4" t="s">
        <v>45</v>
      </c>
      <c r="B78" s="1" t="s">
        <v>161</v>
      </c>
      <c r="C78" s="20" t="s">
        <v>162</v>
      </c>
      <c r="D78" s="19">
        <v>2004</v>
      </c>
      <c r="E78" s="20" t="s">
        <v>13</v>
      </c>
      <c r="F78" s="11">
        <v>86</v>
      </c>
      <c r="G78" s="11">
        <v>91</v>
      </c>
      <c r="H78" s="11">
        <v>85</v>
      </c>
      <c r="I78" s="11">
        <v>85</v>
      </c>
      <c r="J78" s="12">
        <f t="shared" si="2"/>
        <v>347</v>
      </c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4" t="s">
        <v>47</v>
      </c>
      <c r="B79" s="1" t="s">
        <v>163</v>
      </c>
      <c r="C79" s="20" t="s">
        <v>164</v>
      </c>
      <c r="D79" s="19">
        <v>2004</v>
      </c>
      <c r="E79" s="20" t="s">
        <v>13</v>
      </c>
      <c r="F79" s="11">
        <v>81</v>
      </c>
      <c r="G79" s="11">
        <v>86</v>
      </c>
      <c r="H79" s="11">
        <v>83</v>
      </c>
      <c r="I79" s="11">
        <v>86</v>
      </c>
      <c r="J79" s="12">
        <f t="shared" si="2"/>
        <v>336</v>
      </c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4" t="s">
        <v>50</v>
      </c>
      <c r="B80" s="1" t="s">
        <v>121</v>
      </c>
      <c r="C80" s="20" t="s">
        <v>165</v>
      </c>
      <c r="D80" s="19">
        <v>2003</v>
      </c>
      <c r="E80" s="20" t="s">
        <v>13</v>
      </c>
      <c r="F80" s="11">
        <v>87</v>
      </c>
      <c r="G80" s="11">
        <v>77</v>
      </c>
      <c r="H80" s="11">
        <v>84</v>
      </c>
      <c r="I80" s="11">
        <v>86</v>
      </c>
      <c r="J80" s="12">
        <f t="shared" si="2"/>
        <v>334</v>
      </c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7">
    <mergeCell ref="F70:I70"/>
    <mergeCell ref="A1:K1"/>
    <mergeCell ref="F6:I6"/>
    <mergeCell ref="F20:I20"/>
    <mergeCell ref="F30:I30"/>
    <mergeCell ref="F46:I46"/>
    <mergeCell ref="F60:I60"/>
  </mergeCells>
  <pageMargins left="0.25" right="0.25" top="0.75" bottom="0.75" header="0.3" footer="0.3"/>
  <pageSetup paperSize="9" orientation="portrait" verticalDpi="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opLeftCell="A10" workbookViewId="0">
      <selection activeCell="D33" sqref="D33"/>
    </sheetView>
  </sheetViews>
  <sheetFormatPr baseColWidth="10" defaultColWidth="8.83203125" defaultRowHeight="13" x14ac:dyDescent="0.15"/>
  <cols>
    <col min="1" max="1" width="4.6640625" customWidth="1"/>
    <col min="2" max="2" width="8.1640625" customWidth="1"/>
    <col min="3" max="3" width="14" customWidth="1"/>
    <col min="4" max="4" width="4.33203125" customWidth="1"/>
    <col min="5" max="5" width="11.33203125" customWidth="1"/>
    <col min="6" max="12" width="5.6640625" customWidth="1"/>
    <col min="13" max="13" width="3" customWidth="1"/>
  </cols>
  <sheetData>
    <row r="1" spans="1:50" ht="20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8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8" t="s">
        <v>8</v>
      </c>
      <c r="G6" s="29"/>
      <c r="H6" s="29"/>
      <c r="I6" s="29"/>
      <c r="J6" s="29"/>
      <c r="K6" s="29"/>
      <c r="L6" s="24" t="s">
        <v>9</v>
      </c>
      <c r="M6" s="22" t="s">
        <v>215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169</v>
      </c>
      <c r="C7" s="18" t="s">
        <v>187</v>
      </c>
      <c r="D7" s="19">
        <v>1966</v>
      </c>
      <c r="E7" s="20" t="s">
        <v>188</v>
      </c>
      <c r="F7" s="6">
        <v>99.8</v>
      </c>
      <c r="G7" s="6">
        <v>102.5</v>
      </c>
      <c r="H7" s="6">
        <v>100.6</v>
      </c>
      <c r="I7" s="6">
        <v>100.8</v>
      </c>
      <c r="J7" s="6">
        <v>100</v>
      </c>
      <c r="K7" s="6">
        <v>98.9</v>
      </c>
      <c r="L7" s="5">
        <v>602.6</v>
      </c>
      <c r="M7" s="16" t="s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173</v>
      </c>
      <c r="C8" s="18" t="s">
        <v>189</v>
      </c>
      <c r="D8" s="19">
        <v>2001</v>
      </c>
      <c r="E8" s="20" t="s">
        <v>13</v>
      </c>
      <c r="F8" s="6">
        <v>100.9</v>
      </c>
      <c r="G8" s="6">
        <v>99.6</v>
      </c>
      <c r="H8" s="6">
        <v>99.3</v>
      </c>
      <c r="I8" s="6">
        <v>101.2</v>
      </c>
      <c r="J8" s="6">
        <v>99</v>
      </c>
      <c r="K8" s="6">
        <v>100.9</v>
      </c>
      <c r="L8" s="5">
        <v>600.9</v>
      </c>
      <c r="M8" s="16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103</v>
      </c>
      <c r="C9" s="18" t="s">
        <v>82</v>
      </c>
      <c r="D9" s="19">
        <v>1982</v>
      </c>
      <c r="E9" s="20" t="s">
        <v>13</v>
      </c>
      <c r="F9" s="6">
        <v>98</v>
      </c>
      <c r="G9" s="6">
        <v>100.3</v>
      </c>
      <c r="H9" s="6">
        <v>100.5</v>
      </c>
      <c r="I9" s="6">
        <v>99</v>
      </c>
      <c r="J9" s="6">
        <v>102.5</v>
      </c>
      <c r="K9" s="6">
        <v>98.8</v>
      </c>
      <c r="L9" s="5">
        <v>599.1</v>
      </c>
      <c r="M9" s="16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20</v>
      </c>
      <c r="B10" s="1" t="s">
        <v>155</v>
      </c>
      <c r="C10" s="20" t="s">
        <v>156</v>
      </c>
      <c r="D10" s="19">
        <v>2000</v>
      </c>
      <c r="E10" s="20" t="s">
        <v>13</v>
      </c>
      <c r="F10" s="6">
        <v>99.4</v>
      </c>
      <c r="G10" s="6">
        <v>98.7</v>
      </c>
      <c r="H10" s="6">
        <v>96.9</v>
      </c>
      <c r="I10" s="6">
        <v>101.1</v>
      </c>
      <c r="J10" s="6">
        <v>100.8</v>
      </c>
      <c r="K10" s="6">
        <v>99.3</v>
      </c>
      <c r="L10" s="5">
        <v>596.20000000000005</v>
      </c>
      <c r="M10" s="16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23</v>
      </c>
      <c r="B11" s="1" t="s">
        <v>151</v>
      </c>
      <c r="C11" s="20" t="s">
        <v>152</v>
      </c>
      <c r="D11" s="19">
        <v>1999</v>
      </c>
      <c r="E11" s="20" t="s">
        <v>13</v>
      </c>
      <c r="F11" s="6">
        <v>99</v>
      </c>
      <c r="G11" s="6">
        <v>100.5</v>
      </c>
      <c r="H11" s="6">
        <v>100.4</v>
      </c>
      <c r="I11" s="6">
        <v>98.5</v>
      </c>
      <c r="J11" s="6">
        <v>99.9</v>
      </c>
      <c r="K11" s="6">
        <v>97.6</v>
      </c>
      <c r="L11" s="5">
        <v>595.9</v>
      </c>
      <c r="M11" s="16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26</v>
      </c>
      <c r="B12" s="1" t="s">
        <v>190</v>
      </c>
      <c r="C12" s="20" t="s">
        <v>191</v>
      </c>
      <c r="D12" s="19">
        <v>1991</v>
      </c>
      <c r="E12" s="20" t="s">
        <v>131</v>
      </c>
      <c r="F12" s="6">
        <v>99.2</v>
      </c>
      <c r="G12" s="6">
        <v>100.5</v>
      </c>
      <c r="H12" s="6">
        <v>99.1</v>
      </c>
      <c r="I12" s="6">
        <v>96.7</v>
      </c>
      <c r="J12" s="6">
        <v>96.9</v>
      </c>
      <c r="K12" s="6">
        <v>101.4</v>
      </c>
      <c r="L12" s="5">
        <v>593.79999999999995</v>
      </c>
      <c r="M12" s="16" t="s">
        <v>10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29</v>
      </c>
      <c r="B13" s="1" t="s">
        <v>149</v>
      </c>
      <c r="C13" s="20" t="s">
        <v>150</v>
      </c>
      <c r="D13" s="19">
        <v>2001</v>
      </c>
      <c r="E13" s="20" t="s">
        <v>13</v>
      </c>
      <c r="F13" s="6">
        <v>98.2</v>
      </c>
      <c r="G13" s="6">
        <v>102.8</v>
      </c>
      <c r="H13" s="6">
        <v>98.4</v>
      </c>
      <c r="I13" s="6">
        <v>99.9</v>
      </c>
      <c r="J13" s="6">
        <v>97</v>
      </c>
      <c r="K13" s="6">
        <v>97.3</v>
      </c>
      <c r="L13" s="5">
        <v>593.6</v>
      </c>
      <c r="M13" s="16" t="s">
        <v>10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45</v>
      </c>
      <c r="B14" s="1" t="s">
        <v>153</v>
      </c>
      <c r="C14" s="20" t="s">
        <v>154</v>
      </c>
      <c r="D14" s="19">
        <v>2001</v>
      </c>
      <c r="E14" s="20" t="s">
        <v>13</v>
      </c>
      <c r="F14" s="6">
        <v>96.7</v>
      </c>
      <c r="G14" s="6">
        <v>100.1</v>
      </c>
      <c r="H14" s="6">
        <v>98.5</v>
      </c>
      <c r="I14" s="6">
        <v>96.7</v>
      </c>
      <c r="J14" s="6">
        <v>98</v>
      </c>
      <c r="K14" s="6">
        <v>96.1</v>
      </c>
      <c r="L14" s="5">
        <v>586.1</v>
      </c>
      <c r="M14" s="16" t="s">
        <v>14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47</v>
      </c>
      <c r="B15" s="1" t="s">
        <v>192</v>
      </c>
      <c r="C15" s="20" t="s">
        <v>193</v>
      </c>
      <c r="D15" s="19">
        <v>1951</v>
      </c>
      <c r="E15" s="20" t="s">
        <v>194</v>
      </c>
      <c r="F15" s="6">
        <v>93.1</v>
      </c>
      <c r="G15" s="6">
        <v>95.2</v>
      </c>
      <c r="H15" s="6">
        <v>92.4</v>
      </c>
      <c r="I15" s="6">
        <v>87.8</v>
      </c>
      <c r="J15" s="6">
        <v>90.5</v>
      </c>
      <c r="K15" s="6">
        <v>93.8</v>
      </c>
      <c r="L15" s="5">
        <v>552.79999999999995</v>
      </c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25" t="s">
        <v>220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8" x14ac:dyDescent="0.2">
      <c r="A20" s="3" t="s">
        <v>216</v>
      </c>
      <c r="B20" s="3" t="s">
        <v>4</v>
      </c>
      <c r="C20" s="3" t="s">
        <v>5</v>
      </c>
      <c r="D20" s="3" t="s">
        <v>6</v>
      </c>
      <c r="E20" s="3" t="s">
        <v>7</v>
      </c>
      <c r="F20" s="28" t="s">
        <v>8</v>
      </c>
      <c r="G20" s="29"/>
      <c r="H20" s="29"/>
      <c r="I20" s="29"/>
      <c r="J20" s="29"/>
      <c r="K20" s="29"/>
      <c r="L20" s="24" t="s">
        <v>9</v>
      </c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217</v>
      </c>
      <c r="B21" s="1" t="s">
        <v>169</v>
      </c>
      <c r="C21" s="20" t="s">
        <v>187</v>
      </c>
      <c r="D21" s="19">
        <v>1966</v>
      </c>
      <c r="E21" s="20" t="s">
        <v>188</v>
      </c>
      <c r="F21" s="11">
        <v>95</v>
      </c>
      <c r="G21" s="11">
        <v>98</v>
      </c>
      <c r="H21" s="11">
        <v>96</v>
      </c>
      <c r="I21" s="11">
        <v>96</v>
      </c>
      <c r="J21" s="11">
        <v>96</v>
      </c>
      <c r="K21" s="11">
        <v>95</v>
      </c>
      <c r="L21" s="12">
        <f t="shared" ref="L21:L29" si="0">SUM(F21:K21)</f>
        <v>576</v>
      </c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218</v>
      </c>
      <c r="B22" s="1" t="s">
        <v>173</v>
      </c>
      <c r="C22" s="20" t="s">
        <v>189</v>
      </c>
      <c r="D22" s="19">
        <v>2001</v>
      </c>
      <c r="E22" s="20" t="s">
        <v>13</v>
      </c>
      <c r="F22" s="11">
        <v>97</v>
      </c>
      <c r="G22" s="11">
        <v>95</v>
      </c>
      <c r="H22" s="11">
        <v>94</v>
      </c>
      <c r="I22" s="11">
        <v>95</v>
      </c>
      <c r="J22" s="11">
        <v>95</v>
      </c>
      <c r="K22" s="11">
        <v>96</v>
      </c>
      <c r="L22" s="12">
        <f t="shared" si="0"/>
        <v>572</v>
      </c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219</v>
      </c>
      <c r="B23" s="1" t="s">
        <v>103</v>
      </c>
      <c r="C23" s="20" t="s">
        <v>82</v>
      </c>
      <c r="D23" s="19">
        <v>1982</v>
      </c>
      <c r="E23" s="20" t="s">
        <v>13</v>
      </c>
      <c r="F23" s="11">
        <v>92</v>
      </c>
      <c r="G23" s="11">
        <v>94</v>
      </c>
      <c r="H23" s="11">
        <v>97</v>
      </c>
      <c r="I23" s="11">
        <v>95</v>
      </c>
      <c r="J23" s="11">
        <v>98</v>
      </c>
      <c r="K23" s="11">
        <v>94</v>
      </c>
      <c r="L23" s="12">
        <f t="shared" si="0"/>
        <v>570</v>
      </c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20</v>
      </c>
      <c r="B24" s="1" t="s">
        <v>155</v>
      </c>
      <c r="C24" s="20" t="s">
        <v>156</v>
      </c>
      <c r="D24" s="19">
        <v>2000</v>
      </c>
      <c r="E24" s="20" t="s">
        <v>13</v>
      </c>
      <c r="F24" s="11">
        <v>95</v>
      </c>
      <c r="G24" s="11">
        <v>94</v>
      </c>
      <c r="H24" s="11">
        <v>94</v>
      </c>
      <c r="I24" s="11">
        <v>97</v>
      </c>
      <c r="J24" s="11">
        <v>95</v>
      </c>
      <c r="K24" s="11">
        <v>94</v>
      </c>
      <c r="L24" s="12">
        <f t="shared" si="0"/>
        <v>569</v>
      </c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23</v>
      </c>
      <c r="B25" s="1" t="s">
        <v>149</v>
      </c>
      <c r="C25" s="20" t="s">
        <v>150</v>
      </c>
      <c r="D25" s="19">
        <v>2001</v>
      </c>
      <c r="E25" s="20" t="s">
        <v>13</v>
      </c>
      <c r="F25" s="11">
        <v>95</v>
      </c>
      <c r="G25" s="11">
        <v>98</v>
      </c>
      <c r="H25" s="11">
        <v>93</v>
      </c>
      <c r="I25" s="11">
        <v>96</v>
      </c>
      <c r="J25" s="11">
        <v>94</v>
      </c>
      <c r="K25" s="11">
        <v>93</v>
      </c>
      <c r="L25" s="12">
        <f t="shared" si="0"/>
        <v>569</v>
      </c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26</v>
      </c>
      <c r="B26" s="1" t="s">
        <v>190</v>
      </c>
      <c r="C26" s="20" t="s">
        <v>191</v>
      </c>
      <c r="D26" s="19">
        <v>1991</v>
      </c>
      <c r="E26" s="20" t="s">
        <v>131</v>
      </c>
      <c r="F26" s="11">
        <v>95</v>
      </c>
      <c r="G26" s="11">
        <v>97</v>
      </c>
      <c r="H26" s="11">
        <v>94</v>
      </c>
      <c r="I26" s="11">
        <v>93</v>
      </c>
      <c r="J26" s="11">
        <v>93</v>
      </c>
      <c r="K26" s="11">
        <v>96</v>
      </c>
      <c r="L26" s="12">
        <f t="shared" si="0"/>
        <v>568</v>
      </c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29</v>
      </c>
      <c r="B27" s="1" t="s">
        <v>151</v>
      </c>
      <c r="C27" s="20" t="s">
        <v>152</v>
      </c>
      <c r="D27" s="19">
        <v>1999</v>
      </c>
      <c r="E27" s="20" t="s">
        <v>13</v>
      </c>
      <c r="F27" s="11">
        <v>94</v>
      </c>
      <c r="G27" s="11">
        <v>95</v>
      </c>
      <c r="H27" s="11">
        <v>95</v>
      </c>
      <c r="I27" s="11">
        <v>94</v>
      </c>
      <c r="J27" s="11">
        <v>95</v>
      </c>
      <c r="K27" s="11">
        <v>92</v>
      </c>
      <c r="L27" s="12">
        <f t="shared" si="0"/>
        <v>565</v>
      </c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45</v>
      </c>
      <c r="B28" s="1" t="s">
        <v>153</v>
      </c>
      <c r="C28" s="20" t="s">
        <v>154</v>
      </c>
      <c r="D28" s="19">
        <v>2001</v>
      </c>
      <c r="E28" s="20" t="s">
        <v>13</v>
      </c>
      <c r="F28" s="11">
        <v>92</v>
      </c>
      <c r="G28" s="11">
        <v>96</v>
      </c>
      <c r="H28" s="11">
        <v>95</v>
      </c>
      <c r="I28" s="11">
        <v>93</v>
      </c>
      <c r="J28" s="11">
        <v>93</v>
      </c>
      <c r="K28" s="11">
        <v>91</v>
      </c>
      <c r="L28" s="12">
        <f t="shared" si="0"/>
        <v>560</v>
      </c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47</v>
      </c>
      <c r="B29" s="1" t="s">
        <v>192</v>
      </c>
      <c r="C29" s="20" t="s">
        <v>193</v>
      </c>
      <c r="D29" s="19">
        <v>1951</v>
      </c>
      <c r="E29" s="20" t="s">
        <v>194</v>
      </c>
      <c r="F29" s="11">
        <v>90</v>
      </c>
      <c r="G29" s="11">
        <v>90</v>
      </c>
      <c r="H29" s="11">
        <v>87</v>
      </c>
      <c r="I29" s="11">
        <v>82</v>
      </c>
      <c r="J29" s="11">
        <v>88</v>
      </c>
      <c r="K29" s="11">
        <v>89</v>
      </c>
      <c r="L29" s="12">
        <f t="shared" si="0"/>
        <v>526</v>
      </c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A1:M1"/>
    <mergeCell ref="F6:K6"/>
    <mergeCell ref="F20:K20"/>
  </mergeCells>
  <pageMargins left="3.937007874015748E-2" right="3.937007874015748E-2" top="0.74803149606299213" bottom="0.74803149606299213" header="0.31496062992125984" footer="0.31496062992125984"/>
  <pageSetup paperSize="9" scale="9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4"/>
  <sheetViews>
    <sheetView workbookViewId="0">
      <selection activeCell="J22" sqref="J22"/>
    </sheetView>
  </sheetViews>
  <sheetFormatPr baseColWidth="10" defaultColWidth="8.83203125" defaultRowHeight="13" x14ac:dyDescent="0.15"/>
  <cols>
    <col min="1" max="1" width="4.6640625" customWidth="1"/>
    <col min="2" max="2" width="9.6640625" customWidth="1"/>
    <col min="3" max="3" width="15.83203125" customWidth="1"/>
    <col min="4" max="4" width="5.6640625" customWidth="1"/>
    <col min="5" max="5" width="11.1640625" customWidth="1"/>
    <col min="6" max="6" width="5.33203125" bestFit="1" customWidth="1"/>
    <col min="7" max="7" width="5.1640625" customWidth="1"/>
    <col min="8" max="8" width="7.6640625" customWidth="1"/>
  </cols>
  <sheetData>
    <row r="1" spans="1:50" ht="20" x14ac:dyDescent="0.2">
      <c r="A1" s="26" t="s">
        <v>0</v>
      </c>
      <c r="B1" s="30"/>
      <c r="C1" s="30"/>
      <c r="D1" s="30"/>
      <c r="E1" s="30"/>
      <c r="F1" s="30"/>
      <c r="G1" s="30"/>
      <c r="H1" s="30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2" t="s">
        <v>166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8" x14ac:dyDescent="0.2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/>
      <c r="G4" s="4"/>
      <c r="H4" s="24" t="s">
        <v>9</v>
      </c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5" t="s">
        <v>10</v>
      </c>
      <c r="B5" s="2" t="s">
        <v>21</v>
      </c>
      <c r="C5" s="18" t="s">
        <v>167</v>
      </c>
      <c r="D5" s="19">
        <v>2006</v>
      </c>
      <c r="E5" s="20" t="s">
        <v>13</v>
      </c>
      <c r="F5" s="6">
        <v>104.4</v>
      </c>
      <c r="G5" s="6">
        <v>104.1</v>
      </c>
      <c r="H5" s="5">
        <v>208.5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6" x14ac:dyDescent="0.2">
      <c r="A6" s="1"/>
      <c r="B6" s="1"/>
      <c r="C6" s="20"/>
      <c r="D6" s="20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1"/>
      <c r="B7" s="2" t="s">
        <v>168</v>
      </c>
      <c r="C7" s="20"/>
      <c r="D7" s="20"/>
      <c r="E7" s="2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8" x14ac:dyDescent="0.2">
      <c r="A8" s="3" t="s">
        <v>3</v>
      </c>
      <c r="B8" s="3" t="s">
        <v>4</v>
      </c>
      <c r="C8" s="23" t="s">
        <v>5</v>
      </c>
      <c r="D8" s="23" t="s">
        <v>6</v>
      </c>
      <c r="E8" s="23" t="s">
        <v>7</v>
      </c>
      <c r="F8" s="4"/>
      <c r="G8" s="4"/>
      <c r="H8" s="24" t="s">
        <v>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10</v>
      </c>
      <c r="B9" s="2" t="s">
        <v>169</v>
      </c>
      <c r="C9" s="18" t="s">
        <v>170</v>
      </c>
      <c r="D9" s="19">
        <v>2007</v>
      </c>
      <c r="E9" s="20" t="s">
        <v>13</v>
      </c>
      <c r="F9" s="6">
        <v>104.9</v>
      </c>
      <c r="G9" s="6">
        <v>104.2</v>
      </c>
      <c r="H9" s="5">
        <v>209.1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5" t="s">
        <v>14</v>
      </c>
      <c r="B10" s="2" t="s">
        <v>171</v>
      </c>
      <c r="C10" s="18" t="s">
        <v>172</v>
      </c>
      <c r="D10" s="19">
        <v>2005</v>
      </c>
      <c r="E10" s="20" t="s">
        <v>13</v>
      </c>
      <c r="F10" s="6">
        <v>103.5</v>
      </c>
      <c r="G10" s="6">
        <v>104.5</v>
      </c>
      <c r="H10" s="7">
        <v>208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5" t="s">
        <v>17</v>
      </c>
      <c r="B11" s="2" t="s">
        <v>173</v>
      </c>
      <c r="C11" s="18" t="s">
        <v>174</v>
      </c>
      <c r="D11" s="19">
        <v>2004</v>
      </c>
      <c r="E11" s="20" t="s">
        <v>13</v>
      </c>
      <c r="F11" s="6">
        <v>104.3</v>
      </c>
      <c r="G11" s="6">
        <v>102.5</v>
      </c>
      <c r="H11" s="5">
        <v>206.8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20</v>
      </c>
      <c r="B12" s="1" t="s">
        <v>175</v>
      </c>
      <c r="C12" s="20" t="s">
        <v>176</v>
      </c>
      <c r="D12" s="19">
        <v>2006</v>
      </c>
      <c r="E12" s="20" t="s">
        <v>131</v>
      </c>
      <c r="F12" s="6">
        <v>102.7</v>
      </c>
      <c r="G12" s="6">
        <v>102.5</v>
      </c>
      <c r="H12" s="5">
        <v>205.2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23</v>
      </c>
      <c r="B13" s="1" t="s">
        <v>77</v>
      </c>
      <c r="C13" s="20" t="s">
        <v>177</v>
      </c>
      <c r="D13" s="19">
        <v>2005</v>
      </c>
      <c r="E13" s="20" t="s">
        <v>13</v>
      </c>
      <c r="F13" s="6">
        <v>103</v>
      </c>
      <c r="G13" s="6">
        <v>101.9</v>
      </c>
      <c r="H13" s="5">
        <v>204.9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26</v>
      </c>
      <c r="B14" s="1" t="s">
        <v>173</v>
      </c>
      <c r="C14" s="20" t="s">
        <v>162</v>
      </c>
      <c r="D14" s="19">
        <v>2006</v>
      </c>
      <c r="E14" s="20" t="s">
        <v>13</v>
      </c>
      <c r="F14" s="6">
        <v>102.2</v>
      </c>
      <c r="G14" s="6">
        <v>102.1</v>
      </c>
      <c r="H14" s="5">
        <v>204.3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29</v>
      </c>
      <c r="B15" s="1" t="s">
        <v>66</v>
      </c>
      <c r="C15" s="20" t="s">
        <v>178</v>
      </c>
      <c r="D15" s="19">
        <v>2005</v>
      </c>
      <c r="E15" s="20" t="s">
        <v>13</v>
      </c>
      <c r="F15" s="6">
        <v>103.5</v>
      </c>
      <c r="G15" s="6">
        <v>99.8</v>
      </c>
      <c r="H15" s="5">
        <v>203.3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45</v>
      </c>
      <c r="B16" s="1" t="s">
        <v>75</v>
      </c>
      <c r="C16" s="20" t="s">
        <v>157</v>
      </c>
      <c r="D16" s="19">
        <v>2003</v>
      </c>
      <c r="E16" s="20" t="s">
        <v>13</v>
      </c>
      <c r="F16" s="6">
        <v>102.6</v>
      </c>
      <c r="G16" s="6">
        <v>97.7</v>
      </c>
      <c r="H16" s="5">
        <v>200.3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4" t="s">
        <v>47</v>
      </c>
      <c r="B17" s="1" t="s">
        <v>179</v>
      </c>
      <c r="C17" s="20" t="s">
        <v>180</v>
      </c>
      <c r="D17" s="19">
        <v>2005</v>
      </c>
      <c r="E17" s="20" t="s">
        <v>13</v>
      </c>
      <c r="F17" s="6">
        <v>98</v>
      </c>
      <c r="G17" s="6">
        <v>98.5</v>
      </c>
      <c r="H17" s="5">
        <v>196.5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4" t="s">
        <v>50</v>
      </c>
      <c r="B18" s="1" t="s">
        <v>181</v>
      </c>
      <c r="C18" s="20" t="s">
        <v>182</v>
      </c>
      <c r="D18" s="19">
        <v>2007</v>
      </c>
      <c r="E18" s="20" t="s">
        <v>131</v>
      </c>
      <c r="F18" s="6">
        <v>92.9</v>
      </c>
      <c r="G18" s="6">
        <v>100.5</v>
      </c>
      <c r="H18" s="5">
        <v>193.4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51</v>
      </c>
      <c r="B19" s="1" t="s">
        <v>183</v>
      </c>
      <c r="C19" s="20" t="s">
        <v>162</v>
      </c>
      <c r="D19" s="19">
        <v>2006</v>
      </c>
      <c r="E19" s="20" t="s">
        <v>13</v>
      </c>
      <c r="F19" s="6">
        <v>93.5</v>
      </c>
      <c r="G19" s="6">
        <v>86.9</v>
      </c>
      <c r="H19" s="5">
        <v>180.4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2" t="s">
        <v>184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8" x14ac:dyDescent="0.2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4"/>
      <c r="G22" s="4"/>
      <c r="H22" s="24" t="s">
        <v>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5" t="s">
        <v>10</v>
      </c>
      <c r="B23" s="2" t="s">
        <v>161</v>
      </c>
      <c r="C23" s="18" t="s">
        <v>162</v>
      </c>
      <c r="D23" s="19">
        <v>2004</v>
      </c>
      <c r="E23" s="20" t="s">
        <v>13</v>
      </c>
      <c r="F23" s="6">
        <v>96</v>
      </c>
      <c r="G23" s="6">
        <v>94.4</v>
      </c>
      <c r="H23" s="5">
        <v>190.4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5" t="s">
        <v>14</v>
      </c>
      <c r="B24" s="2" t="s">
        <v>75</v>
      </c>
      <c r="C24" s="18" t="s">
        <v>157</v>
      </c>
      <c r="D24" s="19">
        <v>2003</v>
      </c>
      <c r="E24" s="20" t="s">
        <v>13</v>
      </c>
      <c r="F24" s="6">
        <v>92.2</v>
      </c>
      <c r="G24" s="6">
        <v>90.9</v>
      </c>
      <c r="H24" s="5">
        <v>183.1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5" t="s">
        <v>17</v>
      </c>
      <c r="B25" s="2" t="s">
        <v>163</v>
      </c>
      <c r="C25" s="18" t="s">
        <v>164</v>
      </c>
      <c r="D25" s="19">
        <v>2004</v>
      </c>
      <c r="E25" s="20" t="s">
        <v>13</v>
      </c>
      <c r="F25" s="6">
        <v>91.1</v>
      </c>
      <c r="G25" s="6">
        <v>89.9</v>
      </c>
      <c r="H25" s="7">
        <v>181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20</v>
      </c>
      <c r="B26" s="1" t="s">
        <v>171</v>
      </c>
      <c r="C26" s="20" t="s">
        <v>185</v>
      </c>
      <c r="D26" s="19">
        <v>2005</v>
      </c>
      <c r="E26" s="20" t="s">
        <v>13</v>
      </c>
      <c r="F26" s="6">
        <v>74.7</v>
      </c>
      <c r="G26" s="6">
        <v>82</v>
      </c>
      <c r="H26" s="5">
        <v>156.69999999999999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2" t="s">
        <v>89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8" x14ac:dyDescent="0.2">
      <c r="A29" s="3" t="s">
        <v>3</v>
      </c>
      <c r="B29" s="3" t="s">
        <v>4</v>
      </c>
      <c r="C29" s="3" t="s">
        <v>5</v>
      </c>
      <c r="D29" s="3" t="s">
        <v>6</v>
      </c>
      <c r="E29" s="3" t="s">
        <v>7</v>
      </c>
      <c r="F29" s="4"/>
      <c r="G29" s="4"/>
      <c r="H29" s="24" t="s">
        <v>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5" t="s">
        <v>10</v>
      </c>
      <c r="B30" s="2" t="s">
        <v>41</v>
      </c>
      <c r="C30" s="18" t="s">
        <v>42</v>
      </c>
      <c r="D30" s="19">
        <v>2003</v>
      </c>
      <c r="E30" s="20" t="s">
        <v>13</v>
      </c>
      <c r="F30" s="4">
        <v>83</v>
      </c>
      <c r="G30" s="4">
        <v>84</v>
      </c>
      <c r="H30" s="5">
        <v>167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5" t="s">
        <v>14</v>
      </c>
      <c r="B31" s="2" t="s">
        <v>43</v>
      </c>
      <c r="C31" s="18" t="s">
        <v>46</v>
      </c>
      <c r="D31" s="19">
        <v>2003</v>
      </c>
      <c r="E31" s="20" t="s">
        <v>13</v>
      </c>
      <c r="F31" s="4">
        <v>84</v>
      </c>
      <c r="G31" s="4">
        <v>81</v>
      </c>
      <c r="H31" s="5">
        <v>165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5" t="s">
        <v>17</v>
      </c>
      <c r="B32" s="2" t="s">
        <v>90</v>
      </c>
      <c r="C32" s="18" t="s">
        <v>91</v>
      </c>
      <c r="D32" s="19">
        <v>2004</v>
      </c>
      <c r="E32" s="20" t="s">
        <v>13</v>
      </c>
      <c r="F32" s="4">
        <v>86</v>
      </c>
      <c r="G32" s="4">
        <v>77</v>
      </c>
      <c r="H32" s="5">
        <v>163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4" t="s">
        <v>20</v>
      </c>
      <c r="B33" s="1" t="s">
        <v>52</v>
      </c>
      <c r="C33" s="20" t="s">
        <v>53</v>
      </c>
      <c r="D33" s="19">
        <v>2003</v>
      </c>
      <c r="E33" s="20" t="s">
        <v>13</v>
      </c>
      <c r="F33" s="4">
        <v>81</v>
      </c>
      <c r="G33" s="4">
        <v>81</v>
      </c>
      <c r="H33" s="5">
        <v>162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4" t="s">
        <v>23</v>
      </c>
      <c r="B34" s="1" t="s">
        <v>92</v>
      </c>
      <c r="C34" s="20" t="s">
        <v>93</v>
      </c>
      <c r="D34" s="19">
        <v>2005</v>
      </c>
      <c r="E34" s="20" t="s">
        <v>13</v>
      </c>
      <c r="F34" s="4">
        <v>75</v>
      </c>
      <c r="G34" s="4">
        <v>73</v>
      </c>
      <c r="H34" s="5">
        <v>148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20"/>
      <c r="D35" s="20"/>
      <c r="E35" s="2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2" t="s">
        <v>94</v>
      </c>
      <c r="C36" s="20"/>
      <c r="D36" s="20"/>
      <c r="E36" s="2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8" x14ac:dyDescent="0.2">
      <c r="A37" s="3" t="s">
        <v>3</v>
      </c>
      <c r="B37" s="3" t="s">
        <v>4</v>
      </c>
      <c r="C37" s="23" t="s">
        <v>5</v>
      </c>
      <c r="D37" s="23" t="s">
        <v>6</v>
      </c>
      <c r="E37" s="23" t="s">
        <v>7</v>
      </c>
      <c r="F37" s="4"/>
      <c r="G37" s="4"/>
      <c r="H37" s="24" t="s">
        <v>9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5" t="s">
        <v>10</v>
      </c>
      <c r="B38" s="2" t="s">
        <v>95</v>
      </c>
      <c r="C38" s="18" t="s">
        <v>96</v>
      </c>
      <c r="D38" s="19">
        <v>2004</v>
      </c>
      <c r="E38" s="20" t="s">
        <v>13</v>
      </c>
      <c r="F38" s="4">
        <v>87</v>
      </c>
      <c r="G38" s="4">
        <v>74</v>
      </c>
      <c r="H38" s="5">
        <v>161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5" t="s">
        <v>14</v>
      </c>
      <c r="B39" s="2" t="s">
        <v>81</v>
      </c>
      <c r="C39" s="18" t="s">
        <v>82</v>
      </c>
      <c r="D39" s="19">
        <v>2004</v>
      </c>
      <c r="E39" s="20" t="s">
        <v>13</v>
      </c>
      <c r="F39" s="4">
        <v>81</v>
      </c>
      <c r="G39" s="4">
        <v>79</v>
      </c>
      <c r="H39" s="5">
        <v>160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5" t="s">
        <v>17</v>
      </c>
      <c r="B40" s="2" t="s">
        <v>79</v>
      </c>
      <c r="C40" s="18" t="s">
        <v>80</v>
      </c>
      <c r="D40" s="19">
        <v>2003</v>
      </c>
      <c r="E40" s="20" t="s">
        <v>13</v>
      </c>
      <c r="F40" s="4">
        <v>76</v>
      </c>
      <c r="G40" s="4">
        <v>83</v>
      </c>
      <c r="H40" s="5">
        <v>159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4" t="s">
        <v>20</v>
      </c>
      <c r="B41" s="1" t="s">
        <v>71</v>
      </c>
      <c r="C41" s="20" t="s">
        <v>72</v>
      </c>
      <c r="D41" s="19">
        <v>2003</v>
      </c>
      <c r="E41" s="20" t="s">
        <v>13</v>
      </c>
      <c r="F41" s="4">
        <v>80</v>
      </c>
      <c r="G41" s="4">
        <v>76</v>
      </c>
      <c r="H41" s="5">
        <v>156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4" t="s">
        <v>23</v>
      </c>
      <c r="B42" s="1" t="s">
        <v>97</v>
      </c>
      <c r="C42" s="20" t="s">
        <v>98</v>
      </c>
      <c r="D42" s="19">
        <v>2003</v>
      </c>
      <c r="E42" s="20" t="s">
        <v>13</v>
      </c>
      <c r="F42" s="4">
        <v>79</v>
      </c>
      <c r="G42" s="4">
        <v>73</v>
      </c>
      <c r="H42" s="5">
        <v>152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4" t="s">
        <v>26</v>
      </c>
      <c r="B43" s="1" t="s">
        <v>99</v>
      </c>
      <c r="C43" s="20" t="s">
        <v>100</v>
      </c>
      <c r="D43" s="19">
        <v>2005</v>
      </c>
      <c r="E43" s="20" t="s">
        <v>13</v>
      </c>
      <c r="F43" s="4">
        <v>73</v>
      </c>
      <c r="G43" s="4">
        <v>77</v>
      </c>
      <c r="H43" s="5">
        <v>150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4" t="s">
        <v>29</v>
      </c>
      <c r="B44" s="1" t="s">
        <v>95</v>
      </c>
      <c r="C44" s="20" t="s">
        <v>101</v>
      </c>
      <c r="D44" s="19">
        <v>2004</v>
      </c>
      <c r="E44" s="20" t="s">
        <v>13</v>
      </c>
      <c r="F44" s="4">
        <v>76</v>
      </c>
      <c r="G44" s="4">
        <v>62</v>
      </c>
      <c r="H44" s="5">
        <v>138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</sheetData>
  <mergeCells count="1">
    <mergeCell ref="A1:H1"/>
  </mergeCells>
  <pageMargins left="0.75" right="0.75" top="1" bottom="1" header="0.5" footer="0.5"/>
  <pageSetup paperSize="9" scale="96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workbookViewId="0">
      <selection activeCell="D21" sqref="D21"/>
    </sheetView>
  </sheetViews>
  <sheetFormatPr baseColWidth="10" defaultColWidth="8.83203125" defaultRowHeight="13" x14ac:dyDescent="0.15"/>
  <cols>
    <col min="1" max="1" width="4.6640625" customWidth="1"/>
    <col min="2" max="2" width="11.1640625" customWidth="1"/>
    <col min="3" max="3" width="13" customWidth="1"/>
    <col min="4" max="4" width="5.6640625" customWidth="1"/>
    <col min="5" max="5" width="13.33203125" customWidth="1"/>
    <col min="6" max="6" width="4.33203125" bestFit="1" customWidth="1"/>
    <col min="7" max="8" width="5.33203125" bestFit="1" customWidth="1"/>
    <col min="9" max="9" width="5.33203125" customWidth="1"/>
    <col min="10" max="10" width="6.1640625" customWidth="1"/>
    <col min="11" max="11" width="3.5" customWidth="1"/>
  </cols>
  <sheetData>
    <row r="1" spans="1:50" ht="20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195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8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8" t="s">
        <v>8</v>
      </c>
      <c r="G6" s="29"/>
      <c r="H6" s="29"/>
      <c r="I6" s="29"/>
      <c r="J6" s="24" t="s">
        <v>9</v>
      </c>
      <c r="K6" s="22" t="s">
        <v>215</v>
      </c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10</v>
      </c>
      <c r="B7" s="2" t="s">
        <v>169</v>
      </c>
      <c r="C7" s="18" t="s">
        <v>187</v>
      </c>
      <c r="D7" s="19">
        <v>1966</v>
      </c>
      <c r="E7" s="20" t="s">
        <v>188</v>
      </c>
      <c r="F7" s="6">
        <v>99.8</v>
      </c>
      <c r="G7" s="6">
        <v>102.5</v>
      </c>
      <c r="H7" s="6">
        <v>100.6</v>
      </c>
      <c r="I7" s="6">
        <v>100.8</v>
      </c>
      <c r="J7" s="5">
        <v>403.7</v>
      </c>
      <c r="K7" s="16" t="s">
        <v>10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14</v>
      </c>
      <c r="B8" s="2" t="s">
        <v>192</v>
      </c>
      <c r="C8" s="18" t="s">
        <v>193</v>
      </c>
      <c r="D8" s="19">
        <v>1951</v>
      </c>
      <c r="E8" s="20" t="s">
        <v>194</v>
      </c>
      <c r="F8" s="6">
        <v>93.1</v>
      </c>
      <c r="G8" s="6">
        <v>95.2</v>
      </c>
      <c r="H8" s="6">
        <v>92.4</v>
      </c>
      <c r="I8" s="6">
        <v>87.7</v>
      </c>
      <c r="J8" s="5">
        <v>368.4</v>
      </c>
      <c r="K8" s="16" t="s">
        <v>17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1"/>
      <c r="B11" s="2" t="s">
        <v>196</v>
      </c>
      <c r="C11" s="1"/>
      <c r="D11" s="1"/>
      <c r="E11" s="1"/>
      <c r="F11" s="1"/>
      <c r="G11" s="1"/>
      <c r="H11" s="1"/>
      <c r="I11" s="1"/>
      <c r="J11" s="1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8" x14ac:dyDescent="0.2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28" t="s">
        <v>8</v>
      </c>
      <c r="G12" s="29"/>
      <c r="H12" s="29"/>
      <c r="I12" s="29"/>
      <c r="J12" s="24" t="s">
        <v>9</v>
      </c>
      <c r="K12" s="22" t="s">
        <v>215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5" t="s">
        <v>10</v>
      </c>
      <c r="B13" s="2" t="s">
        <v>105</v>
      </c>
      <c r="C13" s="18" t="s">
        <v>106</v>
      </c>
      <c r="D13" s="19">
        <v>1966</v>
      </c>
      <c r="E13" s="20" t="s">
        <v>13</v>
      </c>
      <c r="F13" s="4">
        <v>92</v>
      </c>
      <c r="G13" s="4">
        <v>95</v>
      </c>
      <c r="H13" s="4">
        <v>93</v>
      </c>
      <c r="I13" s="4">
        <v>97</v>
      </c>
      <c r="J13" s="5">
        <v>377</v>
      </c>
      <c r="K13" s="16" t="s">
        <v>10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5" t="s">
        <v>14</v>
      </c>
      <c r="B14" s="2" t="s">
        <v>110</v>
      </c>
      <c r="C14" s="18" t="s">
        <v>111</v>
      </c>
      <c r="D14" s="19">
        <v>1970</v>
      </c>
      <c r="E14" s="20" t="s">
        <v>222</v>
      </c>
      <c r="F14" s="4">
        <v>93</v>
      </c>
      <c r="G14" s="4">
        <v>94</v>
      </c>
      <c r="H14" s="4">
        <v>93</v>
      </c>
      <c r="I14" s="4">
        <v>90</v>
      </c>
      <c r="J14" s="5">
        <v>370</v>
      </c>
      <c r="K14" s="16" t="s">
        <v>10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5" t="s">
        <v>17</v>
      </c>
      <c r="B15" s="2" t="s">
        <v>113</v>
      </c>
      <c r="C15" s="18" t="s">
        <v>114</v>
      </c>
      <c r="D15" s="19">
        <v>1957</v>
      </c>
      <c r="E15" s="20" t="s">
        <v>32</v>
      </c>
      <c r="F15" s="4">
        <v>92</v>
      </c>
      <c r="G15" s="4">
        <v>93</v>
      </c>
      <c r="H15" s="4">
        <v>90</v>
      </c>
      <c r="I15" s="4">
        <v>93</v>
      </c>
      <c r="J15" s="5">
        <v>368</v>
      </c>
      <c r="K15" s="16" t="s">
        <v>14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4" t="s">
        <v>20</v>
      </c>
      <c r="B16" s="1" t="s">
        <v>117</v>
      </c>
      <c r="C16" s="20" t="s">
        <v>118</v>
      </c>
      <c r="D16" s="19">
        <v>1960</v>
      </c>
      <c r="E16" s="20" t="s">
        <v>32</v>
      </c>
      <c r="F16" s="4">
        <v>85</v>
      </c>
      <c r="G16" s="4">
        <v>81</v>
      </c>
      <c r="H16" s="4">
        <v>91</v>
      </c>
      <c r="I16" s="4">
        <v>90</v>
      </c>
      <c r="J16" s="5">
        <v>347</v>
      </c>
      <c r="K16" s="16" t="s">
        <v>14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3">
    <mergeCell ref="A1:K1"/>
    <mergeCell ref="F6:I6"/>
    <mergeCell ref="F12:I12"/>
  </mergeCells>
  <pageMargins left="0.25" right="0.25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E6" sqref="E6"/>
    </sheetView>
  </sheetViews>
  <sheetFormatPr baseColWidth="10" defaultColWidth="9" defaultRowHeight="13" x14ac:dyDescent="0.15"/>
  <cols>
    <col min="1" max="1" width="20.1640625" style="9" bestFit="1" customWidth="1"/>
    <col min="2" max="2" width="14.6640625" style="9" bestFit="1" customWidth="1"/>
    <col min="3" max="16384" width="9" style="9"/>
  </cols>
  <sheetData>
    <row r="2" spans="1:8" ht="18" x14ac:dyDescent="0.2">
      <c r="A2" s="8" t="s">
        <v>199</v>
      </c>
      <c r="B2" s="8"/>
      <c r="C2" s="8"/>
      <c r="D2" s="8"/>
      <c r="E2" s="8"/>
      <c r="F2" s="8"/>
      <c r="G2" s="8"/>
      <c r="H2" s="8"/>
    </row>
    <row r="4" spans="1:8" ht="16" x14ac:dyDescent="0.2">
      <c r="A4" s="10" t="s">
        <v>200</v>
      </c>
      <c r="B4" s="10" t="s">
        <v>201</v>
      </c>
    </row>
    <row r="5" spans="1:8" ht="16" x14ac:dyDescent="0.2">
      <c r="A5" s="10"/>
      <c r="B5" s="10"/>
    </row>
    <row r="6" spans="1:8" ht="16" x14ac:dyDescent="0.2">
      <c r="A6" s="10" t="s">
        <v>202</v>
      </c>
      <c r="B6" s="10" t="s">
        <v>203</v>
      </c>
    </row>
    <row r="7" spans="1:8" ht="16" x14ac:dyDescent="0.2">
      <c r="A7" s="10"/>
      <c r="B7" s="10"/>
    </row>
    <row r="8" spans="1:8" ht="16" x14ac:dyDescent="0.2">
      <c r="A8" s="10" t="s">
        <v>204</v>
      </c>
      <c r="B8" s="10" t="s">
        <v>205</v>
      </c>
    </row>
    <row r="9" spans="1:8" ht="16" x14ac:dyDescent="0.2">
      <c r="A9" s="10"/>
      <c r="B9" s="10" t="s">
        <v>211</v>
      </c>
    </row>
    <row r="10" spans="1:8" ht="16" x14ac:dyDescent="0.2">
      <c r="A10" s="10"/>
      <c r="B10" s="10"/>
    </row>
    <row r="11" spans="1:8" ht="16" x14ac:dyDescent="0.2">
      <c r="A11" s="10"/>
      <c r="B11" s="10"/>
    </row>
    <row r="12" spans="1:8" ht="16" x14ac:dyDescent="0.2">
      <c r="A12" s="10" t="s">
        <v>206</v>
      </c>
      <c r="B12" s="10" t="s">
        <v>201</v>
      </c>
    </row>
    <row r="13" spans="1:8" ht="16" x14ac:dyDescent="0.2">
      <c r="A13" s="10"/>
      <c r="B13" s="10" t="s">
        <v>205</v>
      </c>
    </row>
    <row r="14" spans="1:8" ht="16" x14ac:dyDescent="0.2">
      <c r="A14" s="10"/>
      <c r="B14" s="10"/>
    </row>
    <row r="15" spans="1:8" ht="16" x14ac:dyDescent="0.2">
      <c r="A15" s="10" t="s">
        <v>207</v>
      </c>
      <c r="B15" s="10" t="s">
        <v>208</v>
      </c>
    </row>
    <row r="16" spans="1:8" ht="16" x14ac:dyDescent="0.2">
      <c r="A16" s="10"/>
      <c r="B16" s="10" t="s">
        <v>209</v>
      </c>
    </row>
    <row r="17" spans="1:2" ht="16" x14ac:dyDescent="0.2">
      <c r="A17" s="10"/>
      <c r="B17" s="10" t="s">
        <v>210</v>
      </c>
    </row>
    <row r="18" spans="1:2" ht="11.25" customHeight="1" x14ac:dyDescent="0.15"/>
  </sheetData>
  <pageMargins left="0.75" right="0.75" top="1" bottom="1" header="0.5" footer="0.5"/>
  <pageSetup paperSize="9" orientation="portrait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40l Õhupüstol</vt:lpstr>
      <vt:lpstr>60l Õhupüstol M</vt:lpstr>
      <vt:lpstr>40l Õhupüss </vt:lpstr>
      <vt:lpstr>60l Õhupüss M</vt:lpstr>
      <vt:lpstr>20l Õhupüss,õhupüstol</vt:lpstr>
      <vt:lpstr>40l  MV</vt:lpstr>
      <vt:lpstr>kohtunikud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2017-10-30T08:24:44Z</cp:lastPrinted>
  <dcterms:created xsi:type="dcterms:W3CDTF">2017-10-29T06:37:28Z</dcterms:created>
  <dcterms:modified xsi:type="dcterms:W3CDTF">2017-12-11T12:28:35Z</dcterms:modified>
</cp:coreProperties>
</file>