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Sheet1" sheetId="1" r:id="rId1"/>
  </sheets>
  <definedNames>
    <definedName name="_xlnm.Print_Area" localSheetId="0">'Sheet1'!$A$1:$O$42</definedName>
  </definedNames>
  <calcPr fullCalcOnLoad="1"/>
</workbook>
</file>

<file path=xl/comments1.xml><?xml version="1.0" encoding="utf-8"?>
<comments xmlns="http://schemas.openxmlformats.org/spreadsheetml/2006/main">
  <authors>
    <author>Tiiu</author>
  </authors>
  <commentList>
    <comment ref="K22" authorId="0">
      <text>
        <r>
          <rPr>
            <b/>
            <sz val="9"/>
            <rFont val="Segoe UI"/>
            <family val="2"/>
          </rPr>
          <t>Tiiu: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<sst xmlns="http://schemas.openxmlformats.org/spreadsheetml/2006/main" count="114" uniqueCount="67">
  <si>
    <t>Martin</t>
  </si>
  <si>
    <t>Saar</t>
  </si>
  <si>
    <t>Skeet</t>
  </si>
  <si>
    <t>Reino</t>
  </si>
  <si>
    <t>Velleste</t>
  </si>
  <si>
    <t>Väätsa SK</t>
  </si>
  <si>
    <t>Andres</t>
  </si>
  <si>
    <t>Siim</t>
  </si>
  <si>
    <t>Suvi</t>
  </si>
  <si>
    <t>Risto</t>
  </si>
  <si>
    <t>Raimets</t>
  </si>
  <si>
    <t>Reino JLT</t>
  </si>
  <si>
    <t>Heikki</t>
  </si>
  <si>
    <t>Jaansalu</t>
  </si>
  <si>
    <t>MSpK</t>
  </si>
  <si>
    <t>Priit</t>
  </si>
  <si>
    <t>Saaliste</t>
  </si>
  <si>
    <t>Põhjakotkas</t>
  </si>
  <si>
    <t>Rain</t>
  </si>
  <si>
    <t>Anton</t>
  </si>
  <si>
    <t>Kull</t>
  </si>
  <si>
    <t>Urmas</t>
  </si>
  <si>
    <t>Skeet noored 2013</t>
  </si>
  <si>
    <t>Elva</t>
  </si>
  <si>
    <t>Eesnimi</t>
  </si>
  <si>
    <t>Nimi</t>
  </si>
  <si>
    <t>Klubi</t>
  </si>
  <si>
    <t xml:space="preserve">1 päev </t>
  </si>
  <si>
    <t>2 päev</t>
  </si>
  <si>
    <t>KOKKU</t>
  </si>
  <si>
    <t>Koht</t>
  </si>
  <si>
    <t>Finaal</t>
  </si>
  <si>
    <t>Tair</t>
  </si>
  <si>
    <t>Tooming</t>
  </si>
  <si>
    <t>Väätsa</t>
  </si>
  <si>
    <t>Tartu</t>
  </si>
  <si>
    <t>Inešin</t>
  </si>
  <si>
    <t>Danila</t>
  </si>
  <si>
    <t>Aare</t>
  </si>
  <si>
    <t>Holm</t>
  </si>
  <si>
    <t>Tõnu</t>
  </si>
  <si>
    <t>Tammist</t>
  </si>
  <si>
    <t>Vjatseslav</t>
  </si>
  <si>
    <t>Russak</t>
  </si>
  <si>
    <t>Alar</t>
  </si>
  <si>
    <t>Lehtsaar</t>
  </si>
  <si>
    <t xml:space="preserve">R </t>
  </si>
  <si>
    <t>Rapšeis</t>
  </si>
  <si>
    <t>Arno</t>
  </si>
  <si>
    <t>Erkki</t>
  </si>
  <si>
    <t>Tiiu</t>
  </si>
  <si>
    <t>Ratassepp</t>
  </si>
  <si>
    <t>Juhan</t>
  </si>
  <si>
    <t>Kits</t>
  </si>
  <si>
    <t>Toomas</t>
  </si>
  <si>
    <t>Ando</t>
  </si>
  <si>
    <t>p-fin</t>
  </si>
  <si>
    <t>KoKKU</t>
  </si>
  <si>
    <t>KOHT</t>
  </si>
  <si>
    <t>juuniorid</t>
  </si>
  <si>
    <t>mehed</t>
  </si>
  <si>
    <t xml:space="preserve">Trap </t>
  </si>
  <si>
    <t>seeniorid</t>
  </si>
  <si>
    <t>naised</t>
  </si>
  <si>
    <t xml:space="preserve"> Eesti Meistrivõistlused jahilaskmises</t>
  </si>
  <si>
    <t>29.-30. august Männikul</t>
  </si>
  <si>
    <t>∑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</si>
</sst>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/>
      <right/>
      <top style="hair"/>
      <bottom/>
    </border>
    <border>
      <left/>
      <right/>
      <top/>
      <bottom style="thin"/>
    </border>
    <border>
      <left style="hair"/>
      <right/>
      <top style="thin"/>
      <bottom style="thin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hair"/>
      <right style="thin"/>
      <top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0" fillId="0" borderId="17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8" fillId="34" borderId="19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40" fillId="0" borderId="22" xfId="0" applyFont="1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40" fillId="0" borderId="23" xfId="0" applyFont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38" fillId="33" borderId="24" xfId="0" applyFon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8" fillId="34" borderId="26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3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40" fillId="0" borderId="29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33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8" fillId="33" borderId="32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38" fillId="0" borderId="34" xfId="0" applyFont="1" applyBorder="1" applyAlignment="1">
      <alignment horizontal="center"/>
    </xf>
    <xf numFmtId="0" fontId="0" fillId="0" borderId="22" xfId="0" applyBorder="1" applyAlignment="1">
      <alignment/>
    </xf>
    <xf numFmtId="0" fontId="38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38" fillId="0" borderId="3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40" fillId="0" borderId="37" xfId="0" applyFont="1" applyBorder="1" applyAlignment="1">
      <alignment horizontal="left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3" xfId="0" applyFont="1" applyBorder="1" applyAlignment="1">
      <alignment horizontal="left"/>
    </xf>
    <xf numFmtId="0" fontId="43" fillId="0" borderId="23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19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5">
      <selection activeCell="Q17" sqref="Q17"/>
    </sheetView>
  </sheetViews>
  <sheetFormatPr defaultColWidth="9.140625" defaultRowHeight="15"/>
  <cols>
    <col min="1" max="1" width="10.140625" style="0" customWidth="1"/>
    <col min="2" max="2" width="9.7109375" style="0" customWidth="1"/>
    <col min="3" max="3" width="9.28125" style="0" customWidth="1"/>
    <col min="4" max="6" width="4.28125" style="0" customWidth="1"/>
    <col min="7" max="7" width="6.140625" style="0" customWidth="1"/>
    <col min="8" max="9" width="4.28125" style="36" customWidth="1"/>
    <col min="10" max="10" width="6.00390625" style="0" customWidth="1"/>
    <col min="11" max="11" width="6.421875" style="0" customWidth="1"/>
    <col min="12" max="13" width="5.57421875" style="36" customWidth="1"/>
    <col min="14" max="14" width="6.421875" style="36" customWidth="1"/>
    <col min="15" max="15" width="5.421875" style="36" customWidth="1"/>
  </cols>
  <sheetData>
    <row r="1" spans="1:14" ht="21" hidden="1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hidden="1">
      <c r="A2" s="22" t="s">
        <v>24</v>
      </c>
      <c r="B2" s="23" t="s">
        <v>25</v>
      </c>
      <c r="C2" s="23" t="s">
        <v>26</v>
      </c>
      <c r="D2" s="24">
        <v>1</v>
      </c>
      <c r="E2" s="24">
        <v>2</v>
      </c>
      <c r="F2" s="24">
        <v>3</v>
      </c>
      <c r="G2" s="24" t="s">
        <v>27</v>
      </c>
      <c r="H2" s="24">
        <v>1</v>
      </c>
      <c r="I2" s="24">
        <v>2</v>
      </c>
      <c r="J2" s="23" t="s">
        <v>28</v>
      </c>
      <c r="K2" s="23" t="s">
        <v>29</v>
      </c>
      <c r="L2" s="49"/>
      <c r="M2" s="49"/>
      <c r="N2" s="25" t="s">
        <v>30</v>
      </c>
    </row>
    <row r="3" spans="1:14" ht="15.75" customHeight="1" hidden="1">
      <c r="A3" s="16" t="s">
        <v>0</v>
      </c>
      <c r="B3" s="17" t="s">
        <v>1</v>
      </c>
      <c r="C3" s="18" t="s">
        <v>23</v>
      </c>
      <c r="D3" s="17"/>
      <c r="E3" s="17"/>
      <c r="F3" s="19"/>
      <c r="G3" s="20">
        <f>SUM(D3:F3)</f>
        <v>0</v>
      </c>
      <c r="H3" s="35"/>
      <c r="I3" s="35"/>
      <c r="J3" s="20">
        <f>SUM(H3:I3)</f>
        <v>0</v>
      </c>
      <c r="K3" s="21">
        <f>G3+J3</f>
        <v>0</v>
      </c>
      <c r="L3" s="47"/>
      <c r="M3" s="47"/>
      <c r="N3" s="53"/>
    </row>
    <row r="4" spans="1:14" ht="15.75" customHeight="1" hidden="1">
      <c r="A4" s="64" t="s">
        <v>3</v>
      </c>
      <c r="B4" s="65" t="s">
        <v>4</v>
      </c>
      <c r="C4" s="66" t="s">
        <v>5</v>
      </c>
      <c r="D4" s="65"/>
      <c r="E4" s="65"/>
      <c r="F4" s="67"/>
      <c r="G4" s="68">
        <f>SUM(D4:F4)</f>
        <v>0</v>
      </c>
      <c r="H4" s="69"/>
      <c r="I4" s="69"/>
      <c r="J4" s="68">
        <f>SUM(H4:I4)</f>
        <v>0</v>
      </c>
      <c r="K4" s="70">
        <f>G4+J4</f>
        <v>0</v>
      </c>
      <c r="L4" s="71"/>
      <c r="M4" s="71"/>
      <c r="N4" s="72"/>
    </row>
    <row r="5" spans="1:14" ht="22.5" customHeight="1">
      <c r="A5" s="101" t="s">
        <v>64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22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73" t="s">
        <v>65</v>
      </c>
      <c r="L6" s="56"/>
      <c r="M6" s="57"/>
      <c r="N6" s="56"/>
    </row>
    <row r="7" spans="1:14" ht="22.5" customHeight="1">
      <c r="A7" s="55" t="s">
        <v>2</v>
      </c>
      <c r="B7" s="97" t="s">
        <v>60</v>
      </c>
      <c r="C7" s="55"/>
      <c r="D7" s="55"/>
      <c r="E7" s="55"/>
      <c r="F7" s="55"/>
      <c r="G7" s="55"/>
      <c r="H7" s="55"/>
      <c r="I7" s="55"/>
      <c r="J7" s="55"/>
      <c r="L7" s="55"/>
      <c r="M7" s="55"/>
      <c r="N7" s="55"/>
    </row>
    <row r="8" spans="1:15" ht="15">
      <c r="A8" s="22" t="s">
        <v>24</v>
      </c>
      <c r="B8" s="23" t="s">
        <v>25</v>
      </c>
      <c r="C8" s="23" t="s">
        <v>26</v>
      </c>
      <c r="D8" s="24">
        <v>1</v>
      </c>
      <c r="E8" s="24">
        <v>2</v>
      </c>
      <c r="F8" s="24">
        <v>3</v>
      </c>
      <c r="G8" s="24" t="s">
        <v>27</v>
      </c>
      <c r="H8" s="24">
        <v>1</v>
      </c>
      <c r="I8" s="24">
        <v>2</v>
      </c>
      <c r="J8" s="23" t="s">
        <v>28</v>
      </c>
      <c r="K8" s="34" t="s">
        <v>29</v>
      </c>
      <c r="L8" s="50" t="s">
        <v>56</v>
      </c>
      <c r="M8" s="102" t="s">
        <v>66</v>
      </c>
      <c r="N8" s="24" t="s">
        <v>31</v>
      </c>
      <c r="O8" s="25" t="s">
        <v>30</v>
      </c>
    </row>
    <row r="9" spans="1:15" ht="15" customHeight="1">
      <c r="A9" s="9" t="s">
        <v>44</v>
      </c>
      <c r="B9" s="5" t="s">
        <v>45</v>
      </c>
      <c r="C9" s="10"/>
      <c r="D9" s="29">
        <v>20</v>
      </c>
      <c r="E9" s="29">
        <v>22</v>
      </c>
      <c r="F9" s="30">
        <v>22</v>
      </c>
      <c r="G9" s="14">
        <f>SUM(D9:F9)</f>
        <v>64</v>
      </c>
      <c r="H9" s="30">
        <v>22</v>
      </c>
      <c r="I9" s="30">
        <v>22</v>
      </c>
      <c r="J9" s="14">
        <f>SUM(H9:I9)</f>
        <v>44</v>
      </c>
      <c r="K9" s="31">
        <f>G9+J9</f>
        <v>108</v>
      </c>
      <c r="L9" s="48">
        <v>12</v>
      </c>
      <c r="M9" s="48">
        <v>120</v>
      </c>
      <c r="N9" s="103">
        <v>13</v>
      </c>
      <c r="O9" s="54">
        <v>1</v>
      </c>
    </row>
    <row r="10" spans="1:15" ht="15" customHeight="1">
      <c r="A10" s="9" t="s">
        <v>40</v>
      </c>
      <c r="B10" s="5" t="s">
        <v>41</v>
      </c>
      <c r="C10" s="10" t="s">
        <v>35</v>
      </c>
      <c r="D10" s="29">
        <v>22</v>
      </c>
      <c r="E10" s="29">
        <v>18</v>
      </c>
      <c r="F10" s="30">
        <v>22</v>
      </c>
      <c r="G10" s="14">
        <f>SUM(D10:F10)</f>
        <v>62</v>
      </c>
      <c r="H10" s="30">
        <v>19</v>
      </c>
      <c r="I10" s="30">
        <v>20</v>
      </c>
      <c r="J10" s="14">
        <f>SUM(H10:I10)</f>
        <v>39</v>
      </c>
      <c r="K10" s="31">
        <f>G10+J10</f>
        <v>101</v>
      </c>
      <c r="L10" s="48">
        <v>12</v>
      </c>
      <c r="M10" s="48">
        <v>113</v>
      </c>
      <c r="N10" s="103">
        <v>8</v>
      </c>
      <c r="O10" s="54">
        <v>2</v>
      </c>
    </row>
    <row r="11" spans="1:15" ht="15" customHeight="1">
      <c r="A11" s="9" t="s">
        <v>7</v>
      </c>
      <c r="B11" s="5" t="s">
        <v>8</v>
      </c>
      <c r="C11" s="10" t="s">
        <v>11</v>
      </c>
      <c r="D11" s="29">
        <v>21</v>
      </c>
      <c r="E11" s="29">
        <v>17</v>
      </c>
      <c r="F11" s="30">
        <v>22</v>
      </c>
      <c r="G11" s="14">
        <f>SUM(D11:F11)</f>
        <v>60</v>
      </c>
      <c r="H11" s="30">
        <v>21</v>
      </c>
      <c r="I11" s="30">
        <v>20</v>
      </c>
      <c r="J11" s="14">
        <f>SUM(H11:I11)</f>
        <v>41</v>
      </c>
      <c r="K11" s="31">
        <f>G11+J11</f>
        <v>101</v>
      </c>
      <c r="L11" s="48">
        <v>11</v>
      </c>
      <c r="M11" s="48">
        <v>112</v>
      </c>
      <c r="N11" s="105">
        <v>14</v>
      </c>
      <c r="O11" s="54">
        <v>3</v>
      </c>
    </row>
    <row r="12" spans="1:15" ht="15" customHeight="1">
      <c r="A12" s="9" t="s">
        <v>9</v>
      </c>
      <c r="B12" s="5" t="s">
        <v>10</v>
      </c>
      <c r="C12" s="10" t="s">
        <v>11</v>
      </c>
      <c r="D12" s="29">
        <v>18</v>
      </c>
      <c r="E12" s="29">
        <v>20</v>
      </c>
      <c r="F12" s="30">
        <v>18</v>
      </c>
      <c r="G12" s="14">
        <f>SUM(D12:F12)</f>
        <v>56</v>
      </c>
      <c r="H12" s="30">
        <v>19</v>
      </c>
      <c r="I12" s="30">
        <v>19</v>
      </c>
      <c r="J12" s="14">
        <f>SUM(H12:I12)</f>
        <v>38</v>
      </c>
      <c r="K12" s="31">
        <f>G12+J12</f>
        <v>94</v>
      </c>
      <c r="L12" s="48">
        <v>12</v>
      </c>
      <c r="M12" s="48">
        <v>106</v>
      </c>
      <c r="N12" s="105">
        <v>11</v>
      </c>
      <c r="O12" s="87">
        <v>4</v>
      </c>
    </row>
    <row r="13" spans="1:5" ht="21.75" customHeight="1">
      <c r="A13" s="1"/>
      <c r="B13" s="1"/>
      <c r="C13" s="1"/>
      <c r="D13" s="1"/>
      <c r="E13" s="1"/>
    </row>
    <row r="14" spans="1:14" ht="23.25" customHeight="1">
      <c r="A14" s="55" t="s">
        <v>2</v>
      </c>
      <c r="B14" s="98" t="s">
        <v>59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7"/>
      <c r="N14" s="56"/>
    </row>
    <row r="15" spans="1:14" ht="15">
      <c r="A15" s="22" t="s">
        <v>24</v>
      </c>
      <c r="B15" s="23" t="s">
        <v>25</v>
      </c>
      <c r="C15" s="23" t="s">
        <v>26</v>
      </c>
      <c r="D15" s="24">
        <v>1</v>
      </c>
      <c r="E15" s="24">
        <v>2</v>
      </c>
      <c r="F15" s="24">
        <v>3</v>
      </c>
      <c r="G15" s="24" t="s">
        <v>27</v>
      </c>
      <c r="H15" s="24">
        <v>1</v>
      </c>
      <c r="I15" s="24">
        <v>2</v>
      </c>
      <c r="J15" s="23" t="s">
        <v>28</v>
      </c>
      <c r="K15" s="34" t="s">
        <v>29</v>
      </c>
      <c r="L15" s="49" t="s">
        <v>30</v>
      </c>
      <c r="M15" s="102"/>
      <c r="N15" s="74"/>
    </row>
    <row r="16" spans="1:14" ht="15" customHeight="1">
      <c r="A16" s="26" t="s">
        <v>3</v>
      </c>
      <c r="B16" s="4" t="s">
        <v>4</v>
      </c>
      <c r="C16" s="27" t="s">
        <v>34</v>
      </c>
      <c r="D16" s="28">
        <v>22</v>
      </c>
      <c r="E16" s="28">
        <v>21</v>
      </c>
      <c r="F16" s="28">
        <v>24</v>
      </c>
      <c r="G16" s="13">
        <f>SUM(D16:F16)</f>
        <v>67</v>
      </c>
      <c r="H16" s="8">
        <v>24</v>
      </c>
      <c r="I16" s="8">
        <v>24</v>
      </c>
      <c r="J16" s="13">
        <f>SUM(H16:I16)</f>
        <v>48</v>
      </c>
      <c r="K16" s="15">
        <f>G16+J16</f>
        <v>115</v>
      </c>
      <c r="L16" s="52">
        <v>1</v>
      </c>
      <c r="M16" s="39"/>
      <c r="N16" s="75"/>
    </row>
    <row r="17" spans="1:14" ht="15" customHeight="1">
      <c r="A17" s="9" t="s">
        <v>32</v>
      </c>
      <c r="B17" s="5" t="s">
        <v>33</v>
      </c>
      <c r="C17" s="10" t="s">
        <v>11</v>
      </c>
      <c r="D17" s="29">
        <v>20</v>
      </c>
      <c r="E17" s="29">
        <v>19</v>
      </c>
      <c r="F17" s="30">
        <v>21</v>
      </c>
      <c r="G17" s="14">
        <f>SUM(D17:F17)</f>
        <v>60</v>
      </c>
      <c r="H17" s="30">
        <v>20</v>
      </c>
      <c r="I17" s="30">
        <v>17</v>
      </c>
      <c r="J17" s="14">
        <f>SUM(H17:I17)</f>
        <v>37</v>
      </c>
      <c r="K17" s="31">
        <f>G17+J17</f>
        <v>97</v>
      </c>
      <c r="L17" s="52">
        <v>2</v>
      </c>
      <c r="M17" s="39"/>
      <c r="N17" s="75"/>
    </row>
    <row r="18" spans="1:14" ht="15.75" customHeight="1">
      <c r="A18" s="9" t="s">
        <v>0</v>
      </c>
      <c r="B18" s="5" t="s">
        <v>1</v>
      </c>
      <c r="C18" s="10" t="s">
        <v>23</v>
      </c>
      <c r="D18" s="29">
        <v>14</v>
      </c>
      <c r="E18" s="29">
        <v>18</v>
      </c>
      <c r="F18" s="30">
        <v>20</v>
      </c>
      <c r="G18" s="14">
        <f>SUM(D18:F18)</f>
        <v>52</v>
      </c>
      <c r="H18" s="30">
        <v>19</v>
      </c>
      <c r="I18" s="30">
        <v>20</v>
      </c>
      <c r="J18" s="14">
        <f>SUM(H18:I18)</f>
        <v>39</v>
      </c>
      <c r="K18" s="31">
        <f>G18+J18</f>
        <v>91</v>
      </c>
      <c r="L18" s="52">
        <v>3</v>
      </c>
      <c r="M18" s="39"/>
      <c r="N18" s="75"/>
    </row>
    <row r="19" spans="1:14" ht="22.5">
      <c r="A19" s="9" t="s">
        <v>37</v>
      </c>
      <c r="B19" s="5" t="s">
        <v>36</v>
      </c>
      <c r="C19" s="10" t="s">
        <v>17</v>
      </c>
      <c r="D19" s="29">
        <v>12</v>
      </c>
      <c r="E19" s="29">
        <v>14</v>
      </c>
      <c r="F19" s="30">
        <v>13</v>
      </c>
      <c r="G19" s="14">
        <f>SUM(D19:F19)</f>
        <v>39</v>
      </c>
      <c r="H19" s="30">
        <v>14</v>
      </c>
      <c r="I19" s="30">
        <v>15</v>
      </c>
      <c r="J19" s="14">
        <f>SUM(H19:I19)</f>
        <v>29</v>
      </c>
      <c r="K19" s="31">
        <f>G19+J19</f>
        <v>68</v>
      </c>
      <c r="L19" s="52">
        <v>4</v>
      </c>
      <c r="M19" s="39"/>
      <c r="N19" s="75"/>
    </row>
    <row r="20" spans="1:5" ht="22.5" customHeight="1">
      <c r="A20" s="1"/>
      <c r="B20" s="1"/>
      <c r="C20" s="1"/>
      <c r="D20" s="1"/>
      <c r="E20" s="1"/>
    </row>
    <row r="21" spans="1:14" ht="16.5" customHeight="1">
      <c r="A21" s="58" t="s">
        <v>61</v>
      </c>
      <c r="B21" s="99" t="s">
        <v>60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6" ht="16.5" customHeight="1">
      <c r="A22" s="22" t="s">
        <v>24</v>
      </c>
      <c r="B22" s="23" t="s">
        <v>25</v>
      </c>
      <c r="C22" s="23" t="s">
        <v>26</v>
      </c>
      <c r="D22" s="24">
        <v>1</v>
      </c>
      <c r="E22" s="24">
        <v>2</v>
      </c>
      <c r="F22" s="24">
        <v>3</v>
      </c>
      <c r="G22" s="24" t="s">
        <v>27</v>
      </c>
      <c r="H22" s="24">
        <v>1</v>
      </c>
      <c r="I22" s="24">
        <v>2</v>
      </c>
      <c r="J22" s="46" t="s">
        <v>28</v>
      </c>
      <c r="K22" s="51" t="s">
        <v>29</v>
      </c>
      <c r="L22" s="78" t="s">
        <v>56</v>
      </c>
      <c r="M22" s="102" t="s">
        <v>66</v>
      </c>
      <c r="N22" s="79" t="s">
        <v>31</v>
      </c>
      <c r="O22" s="76" t="s">
        <v>30</v>
      </c>
      <c r="P22" s="7"/>
    </row>
    <row r="23" spans="1:16" ht="16.5" customHeight="1">
      <c r="A23" s="9" t="s">
        <v>21</v>
      </c>
      <c r="B23" s="5" t="s">
        <v>16</v>
      </c>
      <c r="C23" s="10" t="s">
        <v>17</v>
      </c>
      <c r="D23" s="28">
        <v>24</v>
      </c>
      <c r="E23" s="28">
        <v>24</v>
      </c>
      <c r="F23" s="8">
        <v>24</v>
      </c>
      <c r="G23" s="14">
        <f aca="true" t="shared" si="0" ref="G23:G30">SUM(D23:F23)</f>
        <v>72</v>
      </c>
      <c r="H23" s="8">
        <v>24</v>
      </c>
      <c r="I23" s="8">
        <v>22</v>
      </c>
      <c r="J23" s="14">
        <f aca="true" t="shared" si="1" ref="J23:J30">SUM(H23:I23)</f>
        <v>46</v>
      </c>
      <c r="K23" s="31">
        <f aca="true" t="shared" si="2" ref="K23:K30">G23+J23</f>
        <v>118</v>
      </c>
      <c r="L23" s="77">
        <v>11</v>
      </c>
      <c r="M23" s="77">
        <v>129</v>
      </c>
      <c r="N23" s="104">
        <v>13</v>
      </c>
      <c r="O23" s="86">
        <f>RANK(K23,$K$23:$K$36)</f>
        <v>1</v>
      </c>
      <c r="P23" s="7"/>
    </row>
    <row r="24" spans="1:16" ht="16.5" customHeight="1">
      <c r="A24" s="9" t="s">
        <v>12</v>
      </c>
      <c r="B24" s="5" t="s">
        <v>13</v>
      </c>
      <c r="C24" s="10" t="s">
        <v>14</v>
      </c>
      <c r="D24" s="29">
        <v>24</v>
      </c>
      <c r="E24" s="29">
        <v>22</v>
      </c>
      <c r="F24" s="30">
        <v>22</v>
      </c>
      <c r="G24" s="14">
        <f t="shared" si="0"/>
        <v>68</v>
      </c>
      <c r="H24" s="30">
        <v>23</v>
      </c>
      <c r="I24" s="30">
        <v>23</v>
      </c>
      <c r="J24" s="14">
        <f t="shared" si="1"/>
        <v>46</v>
      </c>
      <c r="K24" s="31">
        <f t="shared" si="2"/>
        <v>114</v>
      </c>
      <c r="L24" s="48">
        <v>14</v>
      </c>
      <c r="M24" s="48">
        <v>128</v>
      </c>
      <c r="N24" s="103">
        <v>10</v>
      </c>
      <c r="O24" s="86">
        <v>2</v>
      </c>
      <c r="P24" s="7"/>
    </row>
    <row r="25" spans="1:16" ht="15">
      <c r="A25" s="9" t="s">
        <v>6</v>
      </c>
      <c r="B25" s="5" t="s">
        <v>20</v>
      </c>
      <c r="C25" s="10" t="s">
        <v>17</v>
      </c>
      <c r="D25" s="29">
        <v>23</v>
      </c>
      <c r="E25" s="29">
        <v>23</v>
      </c>
      <c r="F25" s="30">
        <v>23</v>
      </c>
      <c r="G25" s="14">
        <f t="shared" si="0"/>
        <v>69</v>
      </c>
      <c r="H25" s="30">
        <v>25</v>
      </c>
      <c r="I25" s="30">
        <v>22</v>
      </c>
      <c r="J25" s="14">
        <f t="shared" si="1"/>
        <v>47</v>
      </c>
      <c r="K25" s="31">
        <f t="shared" si="2"/>
        <v>116</v>
      </c>
      <c r="L25" s="48">
        <v>12</v>
      </c>
      <c r="M25" s="48">
        <v>128</v>
      </c>
      <c r="N25" s="105">
        <v>10</v>
      </c>
      <c r="O25" s="86">
        <v>3</v>
      </c>
      <c r="P25" s="7"/>
    </row>
    <row r="26" spans="1:16" ht="15">
      <c r="A26" s="9" t="s">
        <v>18</v>
      </c>
      <c r="B26" s="5" t="s">
        <v>19</v>
      </c>
      <c r="C26" s="10" t="s">
        <v>17</v>
      </c>
      <c r="D26" s="29">
        <v>21</v>
      </c>
      <c r="E26" s="29">
        <v>22</v>
      </c>
      <c r="F26" s="30">
        <v>23</v>
      </c>
      <c r="G26" s="14">
        <f t="shared" si="0"/>
        <v>66</v>
      </c>
      <c r="H26" s="30">
        <v>23</v>
      </c>
      <c r="I26" s="30">
        <v>23</v>
      </c>
      <c r="J26" s="14">
        <f t="shared" si="1"/>
        <v>46</v>
      </c>
      <c r="K26" s="31">
        <f t="shared" si="2"/>
        <v>112</v>
      </c>
      <c r="L26" s="48">
        <v>11</v>
      </c>
      <c r="M26" s="48">
        <v>123</v>
      </c>
      <c r="N26" s="105">
        <v>8</v>
      </c>
      <c r="O26" s="52">
        <f>RANK(K26,$K$23:$K$36)</f>
        <v>4</v>
      </c>
      <c r="P26" s="7"/>
    </row>
    <row r="27" spans="1:16" ht="15">
      <c r="A27" s="9" t="s">
        <v>15</v>
      </c>
      <c r="B27" s="5" t="s">
        <v>16</v>
      </c>
      <c r="C27" s="10" t="s">
        <v>17</v>
      </c>
      <c r="D27" s="29">
        <v>18</v>
      </c>
      <c r="E27" s="29">
        <v>19</v>
      </c>
      <c r="F27" s="30">
        <v>21</v>
      </c>
      <c r="G27" s="14">
        <f>SUM(D27:F27)</f>
        <v>58</v>
      </c>
      <c r="H27" s="30">
        <v>22</v>
      </c>
      <c r="I27" s="30">
        <v>21</v>
      </c>
      <c r="J27" s="14">
        <f>SUM(H27:I27)</f>
        <v>43</v>
      </c>
      <c r="K27" s="31">
        <f>G27+J27</f>
        <v>101</v>
      </c>
      <c r="L27" s="48">
        <v>10</v>
      </c>
      <c r="M27" s="48">
        <v>111</v>
      </c>
      <c r="N27" s="48"/>
      <c r="O27" s="52">
        <v>5</v>
      </c>
      <c r="P27" s="7"/>
    </row>
    <row r="28" spans="1:16" ht="15">
      <c r="A28" s="9" t="s">
        <v>49</v>
      </c>
      <c r="B28" s="5" t="s">
        <v>20</v>
      </c>
      <c r="C28" s="10"/>
      <c r="D28" s="30">
        <v>20</v>
      </c>
      <c r="E28" s="30">
        <v>20</v>
      </c>
      <c r="F28" s="30">
        <v>18</v>
      </c>
      <c r="G28" s="14">
        <f>SUM(D28:F28)</f>
        <v>58</v>
      </c>
      <c r="H28" s="30">
        <v>18</v>
      </c>
      <c r="I28" s="30">
        <v>19</v>
      </c>
      <c r="J28" s="14">
        <f>SUM(H28:I28)</f>
        <v>37</v>
      </c>
      <c r="K28" s="31">
        <f>G28+J28</f>
        <v>95</v>
      </c>
      <c r="L28" s="48">
        <v>11</v>
      </c>
      <c r="M28" s="48">
        <v>106</v>
      </c>
      <c r="N28" s="48"/>
      <c r="O28" s="52">
        <v>6</v>
      </c>
      <c r="P28" s="7"/>
    </row>
    <row r="29" spans="1:16" ht="15">
      <c r="A29" s="9" t="s">
        <v>38</v>
      </c>
      <c r="B29" s="5" t="s">
        <v>39</v>
      </c>
      <c r="C29" s="10" t="s">
        <v>14</v>
      </c>
      <c r="D29" s="29">
        <v>14</v>
      </c>
      <c r="E29" s="29">
        <v>13</v>
      </c>
      <c r="F29" s="30">
        <v>12</v>
      </c>
      <c r="G29" s="14">
        <f t="shared" si="0"/>
        <v>39</v>
      </c>
      <c r="H29" s="30">
        <v>15</v>
      </c>
      <c r="I29" s="30">
        <v>17</v>
      </c>
      <c r="J29" s="14">
        <f t="shared" si="1"/>
        <v>32</v>
      </c>
      <c r="K29" s="31">
        <f t="shared" si="2"/>
        <v>71</v>
      </c>
      <c r="L29" s="48"/>
      <c r="M29" s="48"/>
      <c r="N29" s="48"/>
      <c r="O29" s="52">
        <f>RANK(K29,$K$23:$K$36)</f>
        <v>7</v>
      </c>
      <c r="P29" s="7"/>
    </row>
    <row r="30" spans="1:16" ht="15">
      <c r="A30" s="9" t="s">
        <v>48</v>
      </c>
      <c r="B30" s="5" t="s">
        <v>20</v>
      </c>
      <c r="C30" s="10" t="s">
        <v>35</v>
      </c>
      <c r="D30" s="30">
        <v>21</v>
      </c>
      <c r="E30" s="30">
        <v>23</v>
      </c>
      <c r="F30" s="30">
        <v>22</v>
      </c>
      <c r="G30" s="14">
        <f t="shared" si="0"/>
        <v>66</v>
      </c>
      <c r="H30" s="30"/>
      <c r="I30" s="30"/>
      <c r="J30" s="14">
        <f t="shared" si="1"/>
        <v>0</v>
      </c>
      <c r="K30" s="31">
        <f t="shared" si="2"/>
        <v>66</v>
      </c>
      <c r="L30" s="48"/>
      <c r="M30" s="48"/>
      <c r="N30" s="48"/>
      <c r="O30" s="81">
        <f>RANK(K30,$K$23:$K$36)</f>
        <v>8</v>
      </c>
      <c r="P30" s="7"/>
    </row>
    <row r="31" spans="1:15" ht="21.75" customHeight="1">
      <c r="A31" s="2"/>
      <c r="B31" s="2"/>
      <c r="C31" s="37"/>
      <c r="D31" s="80"/>
      <c r="E31" s="80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21">
      <c r="A32" s="58" t="s">
        <v>61</v>
      </c>
      <c r="B32" s="99" t="s">
        <v>63</v>
      </c>
      <c r="C32" s="43"/>
      <c r="D32" s="44"/>
      <c r="E32" s="44"/>
      <c r="F32" s="45"/>
      <c r="G32" s="45"/>
      <c r="H32" s="45"/>
      <c r="I32" s="45"/>
      <c r="J32" s="45"/>
      <c r="K32" s="45"/>
      <c r="L32" s="39"/>
      <c r="M32" s="39"/>
      <c r="N32" s="39"/>
      <c r="O32" s="39"/>
    </row>
    <row r="33" spans="1:15" ht="15" customHeight="1">
      <c r="A33" s="11" t="s">
        <v>50</v>
      </c>
      <c r="B33" s="6" t="s">
        <v>51</v>
      </c>
      <c r="C33" s="12"/>
      <c r="D33" s="32">
        <v>12</v>
      </c>
      <c r="E33" s="32">
        <v>11</v>
      </c>
      <c r="F33" s="33">
        <v>12</v>
      </c>
      <c r="G33" s="62">
        <f>SUM(D33:F33)</f>
        <v>35</v>
      </c>
      <c r="H33" s="33">
        <v>11</v>
      </c>
      <c r="I33" s="33">
        <v>12</v>
      </c>
      <c r="J33" s="62">
        <f>SUM(H33:I33)</f>
        <v>23</v>
      </c>
      <c r="K33" s="50">
        <f>G33+J33</f>
        <v>58</v>
      </c>
      <c r="L33" s="39"/>
      <c r="M33" s="39"/>
      <c r="O33" s="39"/>
    </row>
    <row r="34" spans="1:15" ht="15">
      <c r="A34" s="40"/>
      <c r="B34" s="40"/>
      <c r="C34" s="41"/>
      <c r="D34" s="42"/>
      <c r="E34" s="42"/>
      <c r="F34" s="38"/>
      <c r="G34" s="39"/>
      <c r="H34" s="38"/>
      <c r="I34" s="38"/>
      <c r="J34" s="63"/>
      <c r="K34" s="63"/>
      <c r="L34" s="39"/>
      <c r="M34" s="39"/>
      <c r="N34" s="39"/>
      <c r="O34" s="39"/>
    </row>
    <row r="35" spans="1:15" ht="21">
      <c r="A35" s="58" t="s">
        <v>61</v>
      </c>
      <c r="B35" s="99" t="s">
        <v>59</v>
      </c>
      <c r="C35" s="43"/>
      <c r="D35" s="44"/>
      <c r="E35" s="44"/>
      <c r="F35" s="45"/>
      <c r="G35" s="45"/>
      <c r="H35" s="45"/>
      <c r="I35" s="45"/>
      <c r="J35" s="61"/>
      <c r="K35" s="61"/>
      <c r="L35" s="39"/>
      <c r="M35" s="39"/>
      <c r="N35" s="39"/>
      <c r="O35" s="39"/>
    </row>
    <row r="36" spans="1:15" ht="15">
      <c r="A36" s="11" t="s">
        <v>46</v>
      </c>
      <c r="B36" s="6" t="s">
        <v>47</v>
      </c>
      <c r="C36" s="12" t="s">
        <v>17</v>
      </c>
      <c r="D36" s="33">
        <v>10</v>
      </c>
      <c r="E36" s="33">
        <v>9</v>
      </c>
      <c r="F36" s="33">
        <v>7</v>
      </c>
      <c r="G36" s="62">
        <f>SUM(D36:F36)</f>
        <v>26</v>
      </c>
      <c r="H36" s="33">
        <v>5</v>
      </c>
      <c r="I36" s="33">
        <v>4</v>
      </c>
      <c r="J36" s="62">
        <f>SUM(H36:I36)</f>
        <v>9</v>
      </c>
      <c r="K36" s="50">
        <f>G36+J36</f>
        <v>35</v>
      </c>
      <c r="L36" s="39"/>
      <c r="M36" s="39"/>
      <c r="O36" s="39"/>
    </row>
    <row r="37" spans="1:15" s="3" customFormat="1" ht="15">
      <c r="A37" s="2"/>
      <c r="B37" s="2"/>
      <c r="C37" s="37"/>
      <c r="D37" s="38"/>
      <c r="E37" s="38"/>
      <c r="F37" s="38"/>
      <c r="G37" s="39"/>
      <c r="H37" s="38"/>
      <c r="I37" s="38"/>
      <c r="J37" s="39"/>
      <c r="K37" s="39"/>
      <c r="L37" s="39"/>
      <c r="M37" s="39"/>
      <c r="N37" s="39"/>
      <c r="O37" s="39"/>
    </row>
    <row r="38" spans="1:15" s="3" customFormat="1" ht="21">
      <c r="A38" s="58" t="s">
        <v>61</v>
      </c>
      <c r="B38" s="99" t="s">
        <v>62</v>
      </c>
      <c r="C38" s="37"/>
      <c r="D38" s="39"/>
      <c r="E38" s="39"/>
      <c r="F38" s="39" t="s">
        <v>57</v>
      </c>
      <c r="G38" s="39" t="s">
        <v>58</v>
      </c>
      <c r="H38" s="39"/>
      <c r="I38" s="39"/>
      <c r="J38" s="39"/>
      <c r="K38" s="39"/>
      <c r="L38" s="39"/>
      <c r="M38" s="39"/>
      <c r="N38" s="39"/>
      <c r="O38" s="39"/>
    </row>
    <row r="39" spans="1:15" ht="15">
      <c r="A39" s="82" t="s">
        <v>42</v>
      </c>
      <c r="B39" s="91" t="s">
        <v>43</v>
      </c>
      <c r="C39" s="92"/>
      <c r="D39" s="93">
        <v>14</v>
      </c>
      <c r="E39" s="94">
        <v>14</v>
      </c>
      <c r="F39" s="59">
        <f>SUM(D39:E39)</f>
        <v>28</v>
      </c>
      <c r="G39" s="95">
        <v>1</v>
      </c>
      <c r="H39" s="96"/>
      <c r="L39" s="39"/>
      <c r="M39" s="39"/>
      <c r="O39" s="39"/>
    </row>
    <row r="40" spans="1:15" ht="15">
      <c r="A40" s="88" t="s">
        <v>52</v>
      </c>
      <c r="B40" s="17" t="s">
        <v>53</v>
      </c>
      <c r="C40" s="18"/>
      <c r="D40" s="35">
        <v>14</v>
      </c>
      <c r="E40" s="35">
        <v>11</v>
      </c>
      <c r="F40" s="89">
        <f>SUM(D40:E40)</f>
        <v>25</v>
      </c>
      <c r="G40" s="90">
        <v>2</v>
      </c>
      <c r="L40" s="39"/>
      <c r="M40" s="39"/>
      <c r="O40" s="39"/>
    </row>
    <row r="41" spans="1:13" ht="15">
      <c r="A41" s="83" t="s">
        <v>54</v>
      </c>
      <c r="B41" s="5" t="s">
        <v>55</v>
      </c>
      <c r="C41" s="10"/>
      <c r="D41" s="30">
        <v>16</v>
      </c>
      <c r="E41" s="30">
        <v>8</v>
      </c>
      <c r="F41" s="84">
        <f>SUM(D41:E41)</f>
        <v>24</v>
      </c>
      <c r="G41" s="60">
        <v>3</v>
      </c>
      <c r="L41" s="39"/>
      <c r="M41" s="39"/>
    </row>
    <row r="42" spans="6:7" ht="15">
      <c r="F42" s="3"/>
      <c r="G42" s="85"/>
    </row>
  </sheetData>
  <sheetProtection/>
  <mergeCells count="2">
    <mergeCell ref="A1:N1"/>
    <mergeCell ref="A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tiiu</dc:creator>
  <cp:keywords/>
  <dc:description/>
  <cp:lastModifiedBy>Liivi</cp:lastModifiedBy>
  <cp:lastPrinted>2015-08-30T11:08:02Z</cp:lastPrinted>
  <dcterms:created xsi:type="dcterms:W3CDTF">2013-05-31T11:05:06Z</dcterms:created>
  <dcterms:modified xsi:type="dcterms:W3CDTF">2015-09-01T08:37:15Z</dcterms:modified>
  <cp:category/>
  <cp:version/>
  <cp:contentType/>
  <cp:contentStatus/>
</cp:coreProperties>
</file>