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<sst xmlns="http://schemas.openxmlformats.org/spreadsheetml/2006/main" count="151" uniqueCount="52">
  <si>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>Hilari</t>
  </si>
  <si>
    <t>Nemo</t>
  </si>
  <si>
    <t>Margus</t>
  </si>
  <si>
    <t>Rain</t>
  </si>
  <si>
    <t>Kristjan</t>
  </si>
  <si>
    <t>Võistlusformaadi rekord:</t>
  </si>
  <si>
    <t>Peeter Olesk 2243</t>
  </si>
  <si>
    <t>Spordipüstol</t>
  </si>
  <si>
    <t>Koht</t>
  </si>
  <si>
    <t>Vabapüstol</t>
  </si>
  <si>
    <t>Kokku</t>
  </si>
  <si>
    <t>I</t>
  </si>
  <si>
    <t>II</t>
  </si>
  <si>
    <t>III</t>
  </si>
  <si>
    <t>Märt</t>
  </si>
  <si>
    <t xml:space="preserve">Boris Niineoru V memoriaal ja Mehine laskur </t>
  </si>
  <si>
    <t>29.08. 2015 Männiku</t>
  </si>
  <si>
    <t>Endel</t>
  </si>
  <si>
    <t>Boris Niineoru V memoriaal vabapüstol</t>
  </si>
  <si>
    <t>1 s</t>
  </si>
  <si>
    <t>2 s</t>
  </si>
  <si>
    <t>3 s</t>
  </si>
  <si>
    <t>4 s</t>
  </si>
  <si>
    <t>5 s</t>
  </si>
  <si>
    <t>6 s</t>
  </si>
  <si>
    <t>8 sek.</t>
  </si>
  <si>
    <t>6sek</t>
  </si>
  <si>
    <t>4sek</t>
  </si>
  <si>
    <t>M</t>
  </si>
  <si>
    <t>Vahur</t>
  </si>
  <si>
    <t xml:space="preserve">30+30 spordipüstol </t>
  </si>
  <si>
    <t>Olümpiakiirlaskmine</t>
  </si>
  <si>
    <t>20+20+20 standardpüstol</t>
  </si>
  <si>
    <t>Ees-ja</t>
  </si>
  <si>
    <t>perenimi</t>
  </si>
  <si>
    <t>TABUR</t>
  </si>
  <si>
    <t>UHEK</t>
  </si>
  <si>
    <t>JUCHNEWITSCH</t>
  </si>
  <si>
    <t>RAIDNA</t>
  </si>
  <si>
    <t>ORRO</t>
  </si>
  <si>
    <t>JUURAK</t>
  </si>
  <si>
    <t>KASE</t>
  </si>
  <si>
    <t>JÄRV</t>
  </si>
  <si>
    <t>∑</t>
  </si>
  <si>
    <t>KL</t>
  </si>
  <si>
    <t>Ringmärk</t>
  </si>
  <si>
    <t>Ilmuvmärk</t>
  </si>
  <si>
    <t>1`50"</t>
  </si>
  <si>
    <t>20"</t>
  </si>
  <si>
    <t>10"</t>
  </si>
  <si>
    <t>20+20+20</t>
  </si>
  <si>
    <t>Oümpiakiirl.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</si>
</sst>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5.00390625" style="0" customWidth="1"/>
    <col min="2" max="2" width="8.8515625" style="0" customWidth="1"/>
    <col min="3" max="3" width="15.28125" style="0" customWidth="1"/>
    <col min="4" max="10" width="5.7109375" style="0" customWidth="1"/>
    <col min="11" max="11" width="5.57421875" style="0" customWidth="1"/>
    <col min="12" max="12" width="5.7109375" style="0" customWidth="1"/>
    <col min="13" max="13" width="5.00390625" style="0" customWidth="1"/>
    <col min="14" max="14" width="4.28125" style="0" customWidth="1"/>
  </cols>
  <sheetData>
    <row r="1" spans="1:13" ht="2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8" ht="15">
      <c r="A2" s="14"/>
      <c r="B2" s="1"/>
      <c r="C2" s="1"/>
      <c r="D2" s="1"/>
      <c r="E2" s="1"/>
      <c r="G2" s="1"/>
      <c r="H2" s="1"/>
    </row>
    <row r="3" spans="1:11" ht="15">
      <c r="A3" s="13" t="s">
        <v>5</v>
      </c>
      <c r="B3" s="13"/>
      <c r="C3" s="13"/>
      <c r="D3" s="13" t="s">
        <v>6</v>
      </c>
      <c r="E3" s="13"/>
      <c r="F3" s="1"/>
      <c r="G3" s="1"/>
      <c r="H3" s="1"/>
      <c r="K3" s="1" t="s">
        <v>16</v>
      </c>
    </row>
    <row r="4" spans="1:8" ht="47.25" customHeight="1">
      <c r="A4" s="1"/>
      <c r="B4" s="1"/>
      <c r="C4" s="1"/>
      <c r="D4" s="24" t="s">
        <v>9</v>
      </c>
      <c r="E4" s="22" t="s">
        <v>50</v>
      </c>
      <c r="F4" s="22" t="s">
        <v>7</v>
      </c>
      <c r="G4" s="22" t="s">
        <v>51</v>
      </c>
      <c r="H4" s="1"/>
    </row>
    <row r="5" spans="1:8" ht="19.5" customHeight="1">
      <c r="A5" s="1" t="s">
        <v>8</v>
      </c>
      <c r="B5" s="1" t="s">
        <v>33</v>
      </c>
      <c r="C5" s="1" t="s">
        <v>34</v>
      </c>
      <c r="D5" s="25"/>
      <c r="E5" s="23"/>
      <c r="F5" s="23"/>
      <c r="G5" s="23"/>
      <c r="H5" s="8" t="s">
        <v>10</v>
      </c>
    </row>
    <row r="6" spans="1:8" ht="15">
      <c r="A6" s="10" t="s">
        <v>11</v>
      </c>
      <c r="B6" s="9" t="s">
        <v>1</v>
      </c>
      <c r="C6" s="9" t="s">
        <v>35</v>
      </c>
      <c r="D6" s="10">
        <v>545</v>
      </c>
      <c r="E6" s="10">
        <v>541</v>
      </c>
      <c r="F6" s="10">
        <v>575</v>
      </c>
      <c r="G6" s="10">
        <v>573</v>
      </c>
      <c r="H6" s="10">
        <f aca="true" t="shared" si="0" ref="H6:H13">SUM(D6:G6)</f>
        <v>2234</v>
      </c>
    </row>
    <row r="7" spans="1:8" ht="15">
      <c r="A7" s="10" t="s">
        <v>12</v>
      </c>
      <c r="B7" s="9" t="s">
        <v>2</v>
      </c>
      <c r="C7" s="9" t="s">
        <v>36</v>
      </c>
      <c r="D7" s="10">
        <v>502</v>
      </c>
      <c r="E7" s="10">
        <v>536</v>
      </c>
      <c r="F7" s="10">
        <v>577</v>
      </c>
      <c r="G7" s="10">
        <v>524</v>
      </c>
      <c r="H7" s="10">
        <f t="shared" si="0"/>
        <v>2139</v>
      </c>
    </row>
    <row r="8" spans="1:8" ht="15">
      <c r="A8" s="10" t="s">
        <v>13</v>
      </c>
      <c r="B8" s="9" t="s">
        <v>0</v>
      </c>
      <c r="C8" s="9" t="s">
        <v>37</v>
      </c>
      <c r="D8" s="10">
        <v>521</v>
      </c>
      <c r="E8" s="10">
        <v>525</v>
      </c>
      <c r="F8" s="10">
        <v>549</v>
      </c>
      <c r="G8" s="10">
        <v>535</v>
      </c>
      <c r="H8" s="10">
        <f t="shared" si="0"/>
        <v>2130</v>
      </c>
    </row>
    <row r="9" spans="1:8" ht="15">
      <c r="A9" s="6">
        <v>4</v>
      </c>
      <c r="B9" s="3" t="s">
        <v>3</v>
      </c>
      <c r="C9" s="3" t="s">
        <v>38</v>
      </c>
      <c r="D9" s="2">
        <v>528</v>
      </c>
      <c r="E9" s="2">
        <v>535</v>
      </c>
      <c r="F9" s="2">
        <v>561</v>
      </c>
      <c r="G9" s="2">
        <v>452</v>
      </c>
      <c r="H9" s="10">
        <f t="shared" si="0"/>
        <v>2076</v>
      </c>
    </row>
    <row r="10" spans="1:8" ht="15">
      <c r="A10" s="6">
        <v>5</v>
      </c>
      <c r="B10" s="3" t="s">
        <v>14</v>
      </c>
      <c r="C10" s="3" t="s">
        <v>39</v>
      </c>
      <c r="D10" s="2">
        <v>501</v>
      </c>
      <c r="E10" s="2">
        <v>393</v>
      </c>
      <c r="F10" s="2">
        <v>490</v>
      </c>
      <c r="G10" s="2">
        <v>441</v>
      </c>
      <c r="H10" s="10">
        <f t="shared" si="0"/>
        <v>1825</v>
      </c>
    </row>
    <row r="11" spans="1:8" ht="15">
      <c r="A11" s="6">
        <v>6</v>
      </c>
      <c r="B11" s="11" t="s">
        <v>4</v>
      </c>
      <c r="C11" s="11" t="s">
        <v>40</v>
      </c>
      <c r="D11" s="6">
        <v>508</v>
      </c>
      <c r="E11" s="6">
        <v>552</v>
      </c>
      <c r="F11" s="6">
        <v>547</v>
      </c>
      <c r="G11" s="6">
        <v>0</v>
      </c>
      <c r="H11" s="10">
        <f t="shared" si="0"/>
        <v>1607</v>
      </c>
    </row>
    <row r="12" spans="1:8" ht="15">
      <c r="A12" s="6">
        <v>7</v>
      </c>
      <c r="B12" s="3" t="s">
        <v>29</v>
      </c>
      <c r="C12" s="3" t="s">
        <v>41</v>
      </c>
      <c r="D12" s="2"/>
      <c r="E12" s="2"/>
      <c r="F12" s="2">
        <v>540</v>
      </c>
      <c r="G12" s="2"/>
      <c r="H12" s="10">
        <f t="shared" si="0"/>
        <v>540</v>
      </c>
    </row>
    <row r="13" spans="1:8" ht="15">
      <c r="A13" s="12">
        <v>8</v>
      </c>
      <c r="B13" s="3" t="s">
        <v>17</v>
      </c>
      <c r="C13" s="3" t="s">
        <v>42</v>
      </c>
      <c r="D13" s="2">
        <v>517</v>
      </c>
      <c r="E13" s="2">
        <v>0</v>
      </c>
      <c r="F13" s="2">
        <v>0</v>
      </c>
      <c r="G13" s="2">
        <v>0</v>
      </c>
      <c r="H13" s="10">
        <f t="shared" si="0"/>
        <v>517</v>
      </c>
    </row>
    <row r="15" s="1" customFormat="1" ht="15">
      <c r="B15" s="19" t="s">
        <v>18</v>
      </c>
    </row>
    <row r="16" spans="2:11" ht="14.25" customHeight="1">
      <c r="B16" s="1" t="s">
        <v>33</v>
      </c>
      <c r="C16" s="1" t="s">
        <v>34</v>
      </c>
      <c r="D16" s="5" t="s">
        <v>19</v>
      </c>
      <c r="E16" s="5" t="s">
        <v>20</v>
      </c>
      <c r="F16" s="5" t="s">
        <v>21</v>
      </c>
      <c r="G16" s="5" t="s">
        <v>22</v>
      </c>
      <c r="H16" s="5" t="s">
        <v>23</v>
      </c>
      <c r="I16" s="5" t="s">
        <v>24</v>
      </c>
      <c r="J16" s="29" t="s">
        <v>43</v>
      </c>
      <c r="K16" s="37" t="s">
        <v>44</v>
      </c>
    </row>
    <row r="17" spans="1:11" ht="15.75">
      <c r="A17" s="5" t="s">
        <v>11</v>
      </c>
      <c r="B17" s="9" t="s">
        <v>1</v>
      </c>
      <c r="C17" s="9" t="s">
        <v>35</v>
      </c>
      <c r="D17" s="10">
        <v>89</v>
      </c>
      <c r="E17" s="10">
        <v>93</v>
      </c>
      <c r="F17" s="10">
        <v>91</v>
      </c>
      <c r="G17" s="10">
        <v>94</v>
      </c>
      <c r="H17" s="10">
        <v>87</v>
      </c>
      <c r="I17" s="10">
        <v>91</v>
      </c>
      <c r="J17" s="35">
        <f aca="true" t="shared" si="1" ref="J17:J23">SUM(D17:I17)</f>
        <v>545</v>
      </c>
      <c r="K17" s="5" t="s">
        <v>11</v>
      </c>
    </row>
    <row r="18" spans="1:11" ht="15.75">
      <c r="A18" s="5" t="s">
        <v>12</v>
      </c>
      <c r="B18" s="9" t="s">
        <v>3</v>
      </c>
      <c r="C18" s="9" t="s">
        <v>38</v>
      </c>
      <c r="D18" s="10">
        <v>92</v>
      </c>
      <c r="E18" s="10">
        <v>82</v>
      </c>
      <c r="F18" s="10">
        <v>86</v>
      </c>
      <c r="G18" s="10">
        <v>89</v>
      </c>
      <c r="H18" s="10">
        <v>86</v>
      </c>
      <c r="I18" s="10">
        <v>93</v>
      </c>
      <c r="J18" s="35">
        <f t="shared" si="1"/>
        <v>528</v>
      </c>
      <c r="K18" s="5" t="s">
        <v>12</v>
      </c>
    </row>
    <row r="19" spans="1:11" ht="15.75">
      <c r="A19" s="5" t="s">
        <v>13</v>
      </c>
      <c r="B19" s="9" t="s">
        <v>0</v>
      </c>
      <c r="C19" s="9" t="s">
        <v>37</v>
      </c>
      <c r="D19" s="10">
        <v>85</v>
      </c>
      <c r="E19" s="10">
        <v>85</v>
      </c>
      <c r="F19" s="10">
        <v>83</v>
      </c>
      <c r="G19" s="10">
        <v>84</v>
      </c>
      <c r="H19" s="10">
        <v>92</v>
      </c>
      <c r="I19" s="10">
        <v>92</v>
      </c>
      <c r="J19" s="35">
        <f t="shared" si="1"/>
        <v>521</v>
      </c>
      <c r="K19" s="5" t="s">
        <v>12</v>
      </c>
    </row>
    <row r="20" spans="1:11" ht="15.75">
      <c r="A20" s="5">
        <v>4</v>
      </c>
      <c r="B20" s="3" t="s">
        <v>17</v>
      </c>
      <c r="C20" s="3" t="s">
        <v>42</v>
      </c>
      <c r="D20" s="2">
        <v>86</v>
      </c>
      <c r="E20" s="2">
        <v>85</v>
      </c>
      <c r="F20" s="2">
        <v>90</v>
      </c>
      <c r="G20" s="2">
        <v>83</v>
      </c>
      <c r="H20" s="2">
        <v>84</v>
      </c>
      <c r="I20" s="2">
        <v>89</v>
      </c>
      <c r="J20" s="36">
        <f t="shared" si="1"/>
        <v>517</v>
      </c>
      <c r="K20" s="5" t="s">
        <v>12</v>
      </c>
    </row>
    <row r="21" spans="1:11" ht="15.75">
      <c r="A21" s="5">
        <v>5</v>
      </c>
      <c r="B21" s="11" t="s">
        <v>4</v>
      </c>
      <c r="C21" s="11" t="s">
        <v>40</v>
      </c>
      <c r="D21" s="2">
        <v>85</v>
      </c>
      <c r="E21" s="2">
        <v>80</v>
      </c>
      <c r="F21" s="2">
        <v>84</v>
      </c>
      <c r="G21" s="2">
        <v>90</v>
      </c>
      <c r="H21" s="2">
        <v>82</v>
      </c>
      <c r="I21" s="2">
        <v>87</v>
      </c>
      <c r="J21" s="36">
        <f t="shared" si="1"/>
        <v>508</v>
      </c>
      <c r="K21" s="5" t="s">
        <v>13</v>
      </c>
    </row>
    <row r="22" spans="1:11" ht="15.75">
      <c r="A22" s="5">
        <v>6</v>
      </c>
      <c r="B22" s="11" t="s">
        <v>2</v>
      </c>
      <c r="C22" s="11" t="s">
        <v>36</v>
      </c>
      <c r="D22" s="2">
        <v>78</v>
      </c>
      <c r="E22" s="2">
        <v>88</v>
      </c>
      <c r="F22" s="2">
        <v>80</v>
      </c>
      <c r="G22" s="2">
        <v>84</v>
      </c>
      <c r="H22" s="2">
        <v>83</v>
      </c>
      <c r="I22" s="2">
        <v>89</v>
      </c>
      <c r="J22" s="36">
        <f t="shared" si="1"/>
        <v>502</v>
      </c>
      <c r="K22" s="5" t="s">
        <v>13</v>
      </c>
    </row>
    <row r="23" spans="1:11" ht="15.75">
      <c r="A23" s="5">
        <v>7</v>
      </c>
      <c r="B23" s="3" t="s">
        <v>14</v>
      </c>
      <c r="C23" s="3" t="s">
        <v>39</v>
      </c>
      <c r="D23" s="2">
        <v>86</v>
      </c>
      <c r="E23" s="2">
        <v>80</v>
      </c>
      <c r="F23" s="2">
        <v>81</v>
      </c>
      <c r="G23" s="2">
        <v>83</v>
      </c>
      <c r="H23" s="2">
        <v>81</v>
      </c>
      <c r="I23" s="2">
        <v>90</v>
      </c>
      <c r="J23" s="36">
        <f t="shared" si="1"/>
        <v>501</v>
      </c>
      <c r="K23" s="5" t="s">
        <v>13</v>
      </c>
    </row>
    <row r="24" spans="1:10" s="1" customFormat="1" ht="15">
      <c r="A24" s="5"/>
      <c r="B24" s="16"/>
      <c r="C24" s="16"/>
      <c r="D24" s="17"/>
      <c r="E24" s="17"/>
      <c r="F24" s="17"/>
      <c r="G24" s="17"/>
      <c r="H24" s="17"/>
      <c r="I24" s="17"/>
      <c r="J24" s="17"/>
    </row>
    <row r="25" spans="2:4" ht="15">
      <c r="B25" s="18" t="s">
        <v>32</v>
      </c>
      <c r="D25" s="19"/>
    </row>
    <row r="26" spans="2:15" ht="15.75" customHeight="1">
      <c r="B26" s="1" t="s">
        <v>33</v>
      </c>
      <c r="C26" s="1" t="s">
        <v>34</v>
      </c>
      <c r="D26" s="26" t="s">
        <v>47</v>
      </c>
      <c r="E26" s="27"/>
      <c r="F26" s="28"/>
      <c r="G26" s="26" t="s">
        <v>48</v>
      </c>
      <c r="H26" s="27"/>
      <c r="I26" s="28"/>
      <c r="J26" s="26" t="s">
        <v>49</v>
      </c>
      <c r="K26" s="27"/>
      <c r="L26" s="28"/>
      <c r="M26" s="29" t="s">
        <v>43</v>
      </c>
      <c r="N26" s="37" t="s">
        <v>44</v>
      </c>
      <c r="O26" s="16"/>
    </row>
    <row r="27" spans="1:14" ht="15.75">
      <c r="A27" s="15" t="s">
        <v>11</v>
      </c>
      <c r="B27" s="9" t="s">
        <v>4</v>
      </c>
      <c r="C27" s="9" t="s">
        <v>40</v>
      </c>
      <c r="D27" s="2">
        <v>96</v>
      </c>
      <c r="E27" s="2">
        <v>91</v>
      </c>
      <c r="F27" s="10">
        <f>SUM(D27:E27)</f>
        <v>187</v>
      </c>
      <c r="G27" s="2">
        <v>90</v>
      </c>
      <c r="H27" s="2">
        <v>91</v>
      </c>
      <c r="I27" s="10">
        <f>SUM(G27:H27)</f>
        <v>181</v>
      </c>
      <c r="J27" s="2">
        <v>90</v>
      </c>
      <c r="K27" s="2">
        <v>94</v>
      </c>
      <c r="L27" s="10">
        <f>SUM(J27:K27)</f>
        <v>184</v>
      </c>
      <c r="M27" s="33">
        <f>F27+I27+L27</f>
        <v>552</v>
      </c>
      <c r="N27" s="5" t="s">
        <v>11</v>
      </c>
    </row>
    <row r="28" spans="1:14" ht="15.75">
      <c r="A28" s="15" t="s">
        <v>12</v>
      </c>
      <c r="B28" s="9" t="s">
        <v>1</v>
      </c>
      <c r="C28" s="9" t="s">
        <v>35</v>
      </c>
      <c r="D28" s="2">
        <v>97</v>
      </c>
      <c r="E28" s="2">
        <v>99</v>
      </c>
      <c r="F28" s="10">
        <f>SUM(D28:E28)</f>
        <v>196</v>
      </c>
      <c r="G28" s="2">
        <v>85</v>
      </c>
      <c r="H28" s="2">
        <v>83</v>
      </c>
      <c r="I28" s="10">
        <f>SUM(G28:H28)</f>
        <v>168</v>
      </c>
      <c r="J28" s="2">
        <v>89</v>
      </c>
      <c r="K28" s="2">
        <v>88</v>
      </c>
      <c r="L28" s="10">
        <f>SUM(J28:K28)</f>
        <v>177</v>
      </c>
      <c r="M28" s="33">
        <f>F28+I28+L28</f>
        <v>541</v>
      </c>
      <c r="N28" s="37" t="s">
        <v>12</v>
      </c>
    </row>
    <row r="29" spans="1:14" ht="15.75">
      <c r="A29" s="15" t="s">
        <v>13</v>
      </c>
      <c r="B29" s="9" t="s">
        <v>2</v>
      </c>
      <c r="C29" s="9" t="s">
        <v>36</v>
      </c>
      <c r="D29" s="2">
        <v>89</v>
      </c>
      <c r="E29" s="2">
        <v>93</v>
      </c>
      <c r="F29" s="10">
        <f>SUM(D29:E29)</f>
        <v>182</v>
      </c>
      <c r="G29" s="2">
        <v>96</v>
      </c>
      <c r="H29" s="2">
        <v>88</v>
      </c>
      <c r="I29" s="10">
        <f>SUM(G29:H29)</f>
        <v>184</v>
      </c>
      <c r="J29" s="2">
        <v>87</v>
      </c>
      <c r="K29" s="2">
        <v>83</v>
      </c>
      <c r="L29" s="10">
        <f>SUM(J29:K29)</f>
        <v>170</v>
      </c>
      <c r="M29" s="33">
        <f>F29+I29+L29</f>
        <v>536</v>
      </c>
      <c r="N29" s="37" t="s">
        <v>12</v>
      </c>
    </row>
    <row r="30" spans="1:14" ht="15.75">
      <c r="A30" s="15">
        <v>4</v>
      </c>
      <c r="B30" s="11" t="s">
        <v>0</v>
      </c>
      <c r="C30" s="11" t="s">
        <v>37</v>
      </c>
      <c r="D30" s="2">
        <v>95</v>
      </c>
      <c r="E30" s="2">
        <v>92</v>
      </c>
      <c r="F30" s="10">
        <f>SUM(D30:E30)</f>
        <v>187</v>
      </c>
      <c r="G30" s="2">
        <v>81</v>
      </c>
      <c r="H30" s="2">
        <v>90</v>
      </c>
      <c r="I30" s="10">
        <f>SUM(G30:H30)</f>
        <v>171</v>
      </c>
      <c r="J30" s="2">
        <v>81</v>
      </c>
      <c r="K30" s="2">
        <v>86</v>
      </c>
      <c r="L30" s="10">
        <f>SUM(J30:K30)</f>
        <v>167</v>
      </c>
      <c r="M30" s="33">
        <f>F30+I30+L30</f>
        <v>525</v>
      </c>
      <c r="N30" s="5" t="s">
        <v>13</v>
      </c>
    </row>
    <row r="31" spans="1:14" ht="15.75">
      <c r="A31" s="15">
        <v>5</v>
      </c>
      <c r="B31" s="11" t="s">
        <v>3</v>
      </c>
      <c r="C31" s="11" t="s">
        <v>38</v>
      </c>
      <c r="D31" s="2">
        <v>93</v>
      </c>
      <c r="E31" s="2">
        <v>96</v>
      </c>
      <c r="F31" s="10">
        <f>SUM(D31:E31)</f>
        <v>189</v>
      </c>
      <c r="G31" s="2">
        <v>87</v>
      </c>
      <c r="H31" s="2">
        <v>84</v>
      </c>
      <c r="I31" s="10">
        <f>SUM(G31:H31)</f>
        <v>171</v>
      </c>
      <c r="J31" s="2">
        <v>83</v>
      </c>
      <c r="K31" s="2">
        <v>82</v>
      </c>
      <c r="L31" s="10">
        <f>SUM(J31:K31)</f>
        <v>165</v>
      </c>
      <c r="M31" s="33">
        <f>F31+I31+L31</f>
        <v>525</v>
      </c>
      <c r="N31" s="5" t="s">
        <v>13</v>
      </c>
    </row>
    <row r="32" spans="1:14" ht="15.75">
      <c r="A32" s="5">
        <v>6</v>
      </c>
      <c r="B32" s="3" t="s">
        <v>14</v>
      </c>
      <c r="C32" s="3" t="s">
        <v>39</v>
      </c>
      <c r="D32" s="2">
        <v>88</v>
      </c>
      <c r="E32" s="2">
        <v>79</v>
      </c>
      <c r="F32" s="10">
        <f>SUM(D32:E32)</f>
        <v>167</v>
      </c>
      <c r="G32" s="2">
        <v>44</v>
      </c>
      <c r="H32" s="2">
        <v>77</v>
      </c>
      <c r="I32" s="10">
        <f>SUM(G32:H32)</f>
        <v>121</v>
      </c>
      <c r="J32" s="2">
        <v>53</v>
      </c>
      <c r="K32" s="2">
        <v>52</v>
      </c>
      <c r="L32" s="10">
        <f>SUM(J32:K32)</f>
        <v>105</v>
      </c>
      <c r="M32" s="33">
        <f>F32+I32+L32</f>
        <v>393</v>
      </c>
      <c r="N32" s="5"/>
    </row>
    <row r="34" spans="2:4" ht="15">
      <c r="B34" s="19" t="s">
        <v>30</v>
      </c>
      <c r="D34" s="19"/>
    </row>
    <row r="35" spans="2:14" ht="15" customHeight="1">
      <c r="B35" s="1" t="s">
        <v>33</v>
      </c>
      <c r="C35" s="1" t="s">
        <v>34</v>
      </c>
      <c r="D35" s="30" t="s">
        <v>45</v>
      </c>
      <c r="E35" s="31"/>
      <c r="F35" s="31"/>
      <c r="G35" s="32"/>
      <c r="H35" s="30" t="s">
        <v>46</v>
      </c>
      <c r="I35" s="31"/>
      <c r="J35" s="31"/>
      <c r="K35" s="32"/>
      <c r="L35" s="29" t="s">
        <v>43</v>
      </c>
      <c r="M35" s="37" t="s">
        <v>44</v>
      </c>
      <c r="N35" s="16"/>
    </row>
    <row r="36" spans="1:13" ht="15.75">
      <c r="A36" s="15" t="s">
        <v>11</v>
      </c>
      <c r="B36" s="9" t="s">
        <v>2</v>
      </c>
      <c r="C36" s="9" t="s">
        <v>36</v>
      </c>
      <c r="D36" s="2">
        <v>92</v>
      </c>
      <c r="E36" s="2">
        <v>97</v>
      </c>
      <c r="F36" s="2">
        <v>97</v>
      </c>
      <c r="G36" s="10">
        <f aca="true" t="shared" si="2" ref="G36:G42">D36+E36+F36</f>
        <v>286</v>
      </c>
      <c r="H36" s="2">
        <v>95</v>
      </c>
      <c r="I36" s="2">
        <v>98</v>
      </c>
      <c r="J36" s="2">
        <v>98</v>
      </c>
      <c r="K36" s="10">
        <f aca="true" t="shared" si="3" ref="K36:K42">H36+I36+J36</f>
        <v>291</v>
      </c>
      <c r="L36" s="33">
        <f aca="true" t="shared" si="4" ref="L36:L42">G36+K36</f>
        <v>577</v>
      </c>
      <c r="M36" s="37" t="s">
        <v>28</v>
      </c>
    </row>
    <row r="37" spans="1:13" ht="15.75">
      <c r="A37" s="15" t="s">
        <v>12</v>
      </c>
      <c r="B37" s="9" t="s">
        <v>1</v>
      </c>
      <c r="C37" s="9" t="s">
        <v>35</v>
      </c>
      <c r="D37" s="2">
        <v>93</v>
      </c>
      <c r="E37" s="2">
        <v>100</v>
      </c>
      <c r="F37" s="2">
        <v>97</v>
      </c>
      <c r="G37" s="10">
        <f t="shared" si="2"/>
        <v>290</v>
      </c>
      <c r="H37" s="2">
        <v>94</v>
      </c>
      <c r="I37" s="2">
        <v>94</v>
      </c>
      <c r="J37" s="2">
        <v>97</v>
      </c>
      <c r="K37" s="10">
        <f t="shared" si="3"/>
        <v>285</v>
      </c>
      <c r="L37" s="33">
        <f t="shared" si="4"/>
        <v>575</v>
      </c>
      <c r="M37" s="5" t="s">
        <v>28</v>
      </c>
    </row>
    <row r="38" spans="1:13" ht="15.75">
      <c r="A38" s="15" t="s">
        <v>13</v>
      </c>
      <c r="B38" s="9" t="s">
        <v>3</v>
      </c>
      <c r="C38" s="9" t="s">
        <v>38</v>
      </c>
      <c r="D38" s="2">
        <v>91</v>
      </c>
      <c r="E38" s="2">
        <v>95</v>
      </c>
      <c r="F38" s="2">
        <v>92</v>
      </c>
      <c r="G38" s="10">
        <f t="shared" si="2"/>
        <v>278</v>
      </c>
      <c r="H38" s="2">
        <v>96</v>
      </c>
      <c r="I38" s="2">
        <v>92</v>
      </c>
      <c r="J38" s="2">
        <v>95</v>
      </c>
      <c r="K38" s="10">
        <f t="shared" si="3"/>
        <v>283</v>
      </c>
      <c r="L38" s="33">
        <f t="shared" si="4"/>
        <v>561</v>
      </c>
      <c r="M38" s="5" t="s">
        <v>11</v>
      </c>
    </row>
    <row r="39" spans="1:13" ht="15.75">
      <c r="A39" s="15">
        <v>4</v>
      </c>
      <c r="B39" s="11" t="s">
        <v>0</v>
      </c>
      <c r="C39" s="11" t="s">
        <v>37</v>
      </c>
      <c r="D39" s="2">
        <v>95</v>
      </c>
      <c r="E39" s="2">
        <v>92</v>
      </c>
      <c r="F39" s="2">
        <v>94</v>
      </c>
      <c r="G39" s="10">
        <f t="shared" si="2"/>
        <v>281</v>
      </c>
      <c r="H39" s="2">
        <v>87</v>
      </c>
      <c r="I39" s="2">
        <v>90</v>
      </c>
      <c r="J39" s="2">
        <v>91</v>
      </c>
      <c r="K39" s="10">
        <f t="shared" si="3"/>
        <v>268</v>
      </c>
      <c r="L39" s="33">
        <f t="shared" si="4"/>
        <v>549</v>
      </c>
      <c r="M39" s="5" t="s">
        <v>12</v>
      </c>
    </row>
    <row r="40" spans="1:13" ht="15.75">
      <c r="A40" s="15">
        <v>5</v>
      </c>
      <c r="B40" s="11" t="s">
        <v>4</v>
      </c>
      <c r="C40" s="11" t="s">
        <v>40</v>
      </c>
      <c r="D40" s="2">
        <v>93</v>
      </c>
      <c r="E40" s="2">
        <v>93</v>
      </c>
      <c r="F40" s="2">
        <v>96</v>
      </c>
      <c r="G40" s="10">
        <f t="shared" si="2"/>
        <v>282</v>
      </c>
      <c r="H40" s="2">
        <v>87</v>
      </c>
      <c r="I40" s="2">
        <v>89</v>
      </c>
      <c r="J40" s="2">
        <v>89</v>
      </c>
      <c r="K40" s="10">
        <f t="shared" si="3"/>
        <v>265</v>
      </c>
      <c r="L40" s="33">
        <f t="shared" si="4"/>
        <v>547</v>
      </c>
      <c r="M40" s="5" t="s">
        <v>12</v>
      </c>
    </row>
    <row r="41" spans="1:13" ht="15.75">
      <c r="A41" s="5">
        <v>6</v>
      </c>
      <c r="B41" s="4" t="s">
        <v>29</v>
      </c>
      <c r="C41" s="4" t="s">
        <v>41</v>
      </c>
      <c r="D41" s="7">
        <v>93</v>
      </c>
      <c r="E41" s="7">
        <v>84</v>
      </c>
      <c r="F41" s="7">
        <v>90</v>
      </c>
      <c r="G41" s="21">
        <f t="shared" si="2"/>
        <v>267</v>
      </c>
      <c r="H41" s="7">
        <v>88</v>
      </c>
      <c r="I41" s="7">
        <v>94</v>
      </c>
      <c r="J41" s="7">
        <v>91</v>
      </c>
      <c r="K41" s="21">
        <f t="shared" si="3"/>
        <v>273</v>
      </c>
      <c r="L41" s="34">
        <f t="shared" si="4"/>
        <v>540</v>
      </c>
      <c r="M41" s="5" t="s">
        <v>12</v>
      </c>
    </row>
    <row r="42" spans="1:12" ht="15.75">
      <c r="A42" s="5">
        <v>7</v>
      </c>
      <c r="B42" s="3" t="s">
        <v>14</v>
      </c>
      <c r="C42" s="3" t="s">
        <v>39</v>
      </c>
      <c r="D42" s="2">
        <v>93</v>
      </c>
      <c r="E42" s="2">
        <v>87</v>
      </c>
      <c r="F42" s="2">
        <v>93</v>
      </c>
      <c r="G42" s="10">
        <f t="shared" si="2"/>
        <v>273</v>
      </c>
      <c r="H42" s="2">
        <v>61</v>
      </c>
      <c r="I42" s="2">
        <v>77</v>
      </c>
      <c r="J42" s="2">
        <v>79</v>
      </c>
      <c r="K42" s="10">
        <f t="shared" si="3"/>
        <v>217</v>
      </c>
      <c r="L42" s="33">
        <f t="shared" si="4"/>
        <v>490</v>
      </c>
    </row>
    <row r="44" spans="2:14" ht="18.75">
      <c r="B44" s="19" t="s">
        <v>31</v>
      </c>
      <c r="D44" s="5" t="s">
        <v>25</v>
      </c>
      <c r="E44" s="5" t="s">
        <v>26</v>
      </c>
      <c r="F44" s="5" t="s">
        <v>27</v>
      </c>
      <c r="G44" s="20" t="s">
        <v>10</v>
      </c>
      <c r="H44" s="5" t="s">
        <v>25</v>
      </c>
      <c r="I44" s="5" t="s">
        <v>26</v>
      </c>
      <c r="J44" s="5" t="s">
        <v>27</v>
      </c>
      <c r="K44" s="20" t="s">
        <v>10</v>
      </c>
      <c r="L44" s="29" t="s">
        <v>43</v>
      </c>
      <c r="M44" s="37" t="s">
        <v>44</v>
      </c>
      <c r="N44" s="16"/>
    </row>
    <row r="45" spans="1:13" ht="15.75">
      <c r="A45" s="15" t="s">
        <v>11</v>
      </c>
      <c r="B45" s="9" t="s">
        <v>1</v>
      </c>
      <c r="C45" s="9" t="s">
        <v>35</v>
      </c>
      <c r="D45" s="2">
        <v>98</v>
      </c>
      <c r="E45" s="2">
        <v>93</v>
      </c>
      <c r="F45" s="2">
        <v>95</v>
      </c>
      <c r="G45" s="10">
        <f>D45+E45+F45</f>
        <v>286</v>
      </c>
      <c r="H45" s="2">
        <v>98</v>
      </c>
      <c r="I45" s="2">
        <v>96</v>
      </c>
      <c r="J45" s="2">
        <v>93</v>
      </c>
      <c r="K45" s="10">
        <f>SUM(H45:J45)</f>
        <v>287</v>
      </c>
      <c r="L45" s="33">
        <f>G45+K45</f>
        <v>573</v>
      </c>
      <c r="M45" s="37" t="s">
        <v>28</v>
      </c>
    </row>
    <row r="46" spans="1:13" ht="15.75">
      <c r="A46" s="15" t="s">
        <v>12</v>
      </c>
      <c r="B46" s="9" t="s">
        <v>0</v>
      </c>
      <c r="C46" s="9" t="s">
        <v>37</v>
      </c>
      <c r="D46" s="2">
        <v>94</v>
      </c>
      <c r="E46" s="2">
        <v>88</v>
      </c>
      <c r="F46" s="2">
        <v>78</v>
      </c>
      <c r="G46" s="10">
        <f>D46+E46+F46</f>
        <v>260</v>
      </c>
      <c r="H46" s="2">
        <v>95</v>
      </c>
      <c r="I46" s="2">
        <v>93</v>
      </c>
      <c r="J46" s="2">
        <v>87</v>
      </c>
      <c r="K46" s="10">
        <f>SUM(H46:J46)</f>
        <v>275</v>
      </c>
      <c r="L46" s="33">
        <f>G46+K46</f>
        <v>535</v>
      </c>
      <c r="M46" s="5" t="s">
        <v>13</v>
      </c>
    </row>
    <row r="47" spans="1:13" ht="15.75">
      <c r="A47" s="15" t="s">
        <v>13</v>
      </c>
      <c r="B47" s="9" t="s">
        <v>2</v>
      </c>
      <c r="C47" s="9" t="s">
        <v>36</v>
      </c>
      <c r="D47" s="2">
        <v>91</v>
      </c>
      <c r="E47" s="2">
        <v>91</v>
      </c>
      <c r="F47" s="2">
        <v>80</v>
      </c>
      <c r="G47" s="10">
        <f>D47+E47+F47</f>
        <v>262</v>
      </c>
      <c r="H47" s="2">
        <v>95</v>
      </c>
      <c r="I47" s="2">
        <v>85</v>
      </c>
      <c r="J47" s="2">
        <v>82</v>
      </c>
      <c r="K47" s="10">
        <f>SUM(H47:J47)</f>
        <v>262</v>
      </c>
      <c r="L47" s="33">
        <f>G47+K47</f>
        <v>524</v>
      </c>
      <c r="M47" s="5" t="s">
        <v>13</v>
      </c>
    </row>
    <row r="48" spans="1:13" ht="15.75">
      <c r="A48" s="15">
        <v>4</v>
      </c>
      <c r="B48" s="11" t="s">
        <v>3</v>
      </c>
      <c r="C48" s="11" t="s">
        <v>38</v>
      </c>
      <c r="D48" s="2">
        <v>91</v>
      </c>
      <c r="E48" s="2">
        <v>89</v>
      </c>
      <c r="F48" s="2">
        <v>54</v>
      </c>
      <c r="G48" s="10">
        <f>D48+E48+F48</f>
        <v>234</v>
      </c>
      <c r="H48" s="2">
        <v>79</v>
      </c>
      <c r="I48" s="2">
        <v>72</v>
      </c>
      <c r="J48" s="2">
        <v>67</v>
      </c>
      <c r="K48" s="10">
        <f>SUM(H48:J48)</f>
        <v>218</v>
      </c>
      <c r="L48" s="33">
        <f>G48+K48</f>
        <v>452</v>
      </c>
      <c r="M48" s="5"/>
    </row>
    <row r="49" spans="1:13" ht="15.75">
      <c r="A49" s="15">
        <v>5</v>
      </c>
      <c r="B49" s="3" t="s">
        <v>14</v>
      </c>
      <c r="C49" s="3" t="s">
        <v>39</v>
      </c>
      <c r="D49" s="2">
        <v>90</v>
      </c>
      <c r="E49" s="2">
        <v>79</v>
      </c>
      <c r="F49" s="2">
        <v>65</v>
      </c>
      <c r="G49" s="2">
        <f>D49+E49+F49</f>
        <v>234</v>
      </c>
      <c r="H49" s="2">
        <v>77</v>
      </c>
      <c r="I49" s="2">
        <v>68</v>
      </c>
      <c r="J49" s="2">
        <v>62</v>
      </c>
      <c r="K49" s="10">
        <f>SUM(H49:J49)</f>
        <v>207</v>
      </c>
      <c r="L49" s="33">
        <f>G49+K49</f>
        <v>441</v>
      </c>
      <c r="M49" s="5"/>
    </row>
  </sheetData>
  <sheetProtection/>
  <mergeCells count="10">
    <mergeCell ref="D26:F26"/>
    <mergeCell ref="G26:I26"/>
    <mergeCell ref="J26:L26"/>
    <mergeCell ref="D35:G35"/>
    <mergeCell ref="H35:K35"/>
    <mergeCell ref="D4:D5"/>
    <mergeCell ref="E4:E5"/>
    <mergeCell ref="F4:F5"/>
    <mergeCell ref="G4:G5"/>
    <mergeCell ref="A1:M1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KARVANE NOKU</dc:creator>
  <cp:keywords/>
  <dc:description/>
  <cp:lastModifiedBy>Liivi</cp:lastModifiedBy>
  <dcterms:created xsi:type="dcterms:W3CDTF">2015-08-24T06:32:36Z</dcterms:created>
  <dcterms:modified xsi:type="dcterms:W3CDTF">2015-08-29T22:02:55Z</dcterms:modified>
  <cp:category/>
  <cp:version/>
  <cp:contentType/>
  <cp:contentStatus/>
</cp:coreProperties>
</file>