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7260" activeTab="0"/>
  </bookViews>
  <sheets>
    <sheet name="40l.õhupüss" sheetId="1" r:id="rId1"/>
    <sheet name="40 l. ohupustol " sheetId="2" r:id="rId2"/>
    <sheet name="60 l.  mehed." sheetId="3" r:id="rId3"/>
    <sheet name="30 + 30 l.m." sheetId="4" r:id="rId4"/>
    <sheet name="kohtunikud" sheetId="5" r:id="rId5"/>
  </sheets>
  <definedNames>
    <definedName name="_xlnm.Print_Area" localSheetId="3">'30 + 30 l.m.'!$A$1:$I$8</definedName>
    <definedName name="_xlnm.Print_Area" localSheetId="1">'40 l. ohupustol '!$A$1:$K$71</definedName>
    <definedName name="_xlnm.Print_Area" localSheetId="4">'kohtunikud'!$A$1:$G$16</definedName>
  </definedNames>
  <calcPr fullCalcOnLoad="1"/>
</workbook>
</file>

<file path=xl/sharedStrings.xml><?xml version="1.0" encoding="utf-8"?>
<sst xmlns="http://schemas.openxmlformats.org/spreadsheetml/2006/main" count="693" uniqueCount="233">
  <si>
    <t>Koht</t>
  </si>
  <si>
    <t>Nimi</t>
  </si>
  <si>
    <t>S/a</t>
  </si>
  <si>
    <t>Klubi</t>
  </si>
  <si>
    <t>1.s.</t>
  </si>
  <si>
    <t>2.s.</t>
  </si>
  <si>
    <t>3.s.</t>
  </si>
  <si>
    <t>4.s.</t>
  </si>
  <si>
    <t>Klass</t>
  </si>
  <si>
    <t>5.s.</t>
  </si>
  <si>
    <t>6.s.</t>
  </si>
  <si>
    <t>40 l. õhupüss. Naised</t>
  </si>
  <si>
    <t>60 l. õhupüss. Mehed</t>
  </si>
  <si>
    <t>60 l. õhupüstol. Mehed.</t>
  </si>
  <si>
    <t>40 l. õhupüstol. Naised</t>
  </si>
  <si>
    <t>Narva LSK</t>
  </si>
  <si>
    <t>žürii esimees</t>
  </si>
  <si>
    <t>Protokollija</t>
  </si>
  <si>
    <t>10 m tulejoon</t>
  </si>
  <si>
    <t>Klassifikatsiooni  esimees</t>
  </si>
  <si>
    <t>Klassifikatsiooni  liige</t>
  </si>
  <si>
    <t>Aleksandr Makarov</t>
  </si>
  <si>
    <t>Larissa Peeters</t>
  </si>
  <si>
    <t>Svetlana Nemtsova</t>
  </si>
  <si>
    <t>Valentina Sidorova</t>
  </si>
  <si>
    <t>I</t>
  </si>
  <si>
    <t>II</t>
  </si>
  <si>
    <t>III</t>
  </si>
  <si>
    <t xml:space="preserve">I </t>
  </si>
  <si>
    <t xml:space="preserve">I  </t>
  </si>
  <si>
    <t>Irina Vassiljeva</t>
  </si>
  <si>
    <t>20 l. toelt-laua  õhupüss. Poisid</t>
  </si>
  <si>
    <t>20 l. toelt-laua  õhupüss. Tüdrukud</t>
  </si>
  <si>
    <t>Anton Otvagin</t>
  </si>
  <si>
    <t>40 l. õhupüstol. Poisid</t>
  </si>
  <si>
    <t>40 l. õhupüss. Tüdrukud</t>
  </si>
  <si>
    <t>40 l. õhupüss. Poisid</t>
  </si>
  <si>
    <t>MäLK</t>
  </si>
  <si>
    <t>Pentathlon</t>
  </si>
  <si>
    <t>20 l. õhupüstol. Tüdrukud</t>
  </si>
  <si>
    <t>20 l. õhupüstol. Poisid</t>
  </si>
  <si>
    <t>SK Haapsalu</t>
  </si>
  <si>
    <t>20 l. õhupüss.</t>
  </si>
  <si>
    <t>Koeru LSK</t>
  </si>
  <si>
    <t>24-25.10.2014.a. Narva</t>
  </si>
  <si>
    <t>Ida-Virumaa lahtised meistrivõistlused õhkrelvadest laskmises</t>
  </si>
  <si>
    <t>KL MäLK</t>
  </si>
  <si>
    <t>Elva LSK</t>
  </si>
  <si>
    <t>v.a.</t>
  </si>
  <si>
    <t>40 l. õhupüss. Meesteveteranid</t>
  </si>
  <si>
    <t>40 l. õhupüstol. Meesteveteranid</t>
  </si>
  <si>
    <t>M</t>
  </si>
  <si>
    <t>Järvamaa LSK</t>
  </si>
  <si>
    <t>Marina Semkina</t>
  </si>
  <si>
    <t>Kaitsejõudude SK</t>
  </si>
  <si>
    <t>SK EstaSport</t>
  </si>
  <si>
    <t>Kuressaare NHK</t>
  </si>
  <si>
    <t>Narva NMK</t>
  </si>
  <si>
    <t>∑</t>
  </si>
  <si>
    <t>KOLJUHHINA</t>
  </si>
  <si>
    <t>POTAŠEVA</t>
  </si>
  <si>
    <t>VORONOVA</t>
  </si>
  <si>
    <t>KÜBARSEPP</t>
  </si>
  <si>
    <t>KINDLAM</t>
  </si>
  <si>
    <t>LOSSMANN</t>
  </si>
  <si>
    <t>POPOVA</t>
  </si>
  <si>
    <t>BOBÕLEVA</t>
  </si>
  <si>
    <t>ERS</t>
  </si>
  <si>
    <t>SMIRNOVA</t>
  </si>
  <si>
    <t>GRATŠOV</t>
  </si>
  <si>
    <t>VAKILOV</t>
  </si>
  <si>
    <t>ADINETS</t>
  </si>
  <si>
    <t>ŠVAN</t>
  </si>
  <si>
    <t>ERT</t>
  </si>
  <si>
    <t>METLIK</t>
  </si>
  <si>
    <t>AIZUP</t>
  </si>
  <si>
    <t>KUZIN</t>
  </si>
  <si>
    <t>LOK</t>
  </si>
  <si>
    <t xml:space="preserve">Valeria </t>
  </si>
  <si>
    <t xml:space="preserve">Jelena  </t>
  </si>
  <si>
    <t>Anžela</t>
  </si>
  <si>
    <t xml:space="preserve">Tuuli </t>
  </si>
  <si>
    <t xml:space="preserve">Kaia </t>
  </si>
  <si>
    <t xml:space="preserve">Krit </t>
  </si>
  <si>
    <t xml:space="preserve">Aleksandra </t>
  </si>
  <si>
    <t xml:space="preserve">Anastassia </t>
  </si>
  <si>
    <t xml:space="preserve">Karita </t>
  </si>
  <si>
    <t xml:space="preserve">Katrin </t>
  </si>
  <si>
    <t xml:space="preserve">Aleksei </t>
  </si>
  <si>
    <t xml:space="preserve">Deniss </t>
  </si>
  <si>
    <t xml:space="preserve">Vitali </t>
  </si>
  <si>
    <t xml:space="preserve">Vladislav </t>
  </si>
  <si>
    <t xml:space="preserve">Artjom </t>
  </si>
  <si>
    <t xml:space="preserve">Mihail </t>
  </si>
  <si>
    <t xml:space="preserve">Roman </t>
  </si>
  <si>
    <t xml:space="preserve">Märt </t>
  </si>
  <si>
    <t>KOLESNIKOV</t>
  </si>
  <si>
    <t>MELNIK</t>
  </si>
  <si>
    <t>BABIKOV</t>
  </si>
  <si>
    <t>SURNOTŠOV</t>
  </si>
  <si>
    <t>TIHHOMIROV</t>
  </si>
  <si>
    <t>TAAL</t>
  </si>
  <si>
    <t>VASSILJEV</t>
  </si>
  <si>
    <t>ROKHMANOV</t>
  </si>
  <si>
    <t>VALETOVA</t>
  </si>
  <si>
    <t>KOLLI</t>
  </si>
  <si>
    <t>NIKITINA</t>
  </si>
  <si>
    <t>MUGU</t>
  </si>
  <si>
    <t>VOLTER</t>
  </si>
  <si>
    <t xml:space="preserve">Maksim </t>
  </si>
  <si>
    <t>SIDOROVA</t>
  </si>
  <si>
    <t>KUŠKOVA</t>
  </si>
  <si>
    <t xml:space="preserve">Aleksandr </t>
  </si>
  <si>
    <t xml:space="preserve">Nikolai </t>
  </si>
  <si>
    <t xml:space="preserve">Ilja </t>
  </si>
  <si>
    <t xml:space="preserve">Anton </t>
  </si>
  <si>
    <t xml:space="preserve">Andris </t>
  </si>
  <si>
    <t xml:space="preserve">Nil </t>
  </si>
  <si>
    <t xml:space="preserve">Rustam </t>
  </si>
  <si>
    <t xml:space="preserve">Kristina </t>
  </si>
  <si>
    <t>Kristi</t>
  </si>
  <si>
    <t xml:space="preserve">Ksenija </t>
  </si>
  <si>
    <t xml:space="preserve">Anna </t>
  </si>
  <si>
    <t xml:space="preserve">Kaisa </t>
  </si>
  <si>
    <t xml:space="preserve">Mari </t>
  </si>
  <si>
    <t xml:space="preserve">Jevgenia </t>
  </si>
  <si>
    <t>GARANINA</t>
  </si>
  <si>
    <t>KARPINA</t>
  </si>
  <si>
    <t>LOGINOVA</t>
  </si>
  <si>
    <t>AAN</t>
  </si>
  <si>
    <t>METJOLKINA</t>
  </si>
  <si>
    <t>JURJEVA</t>
  </si>
  <si>
    <t>ŠIHRANOVA</t>
  </si>
  <si>
    <t>KIRILLOVA</t>
  </si>
  <si>
    <t>ŠATILOVA</t>
  </si>
  <si>
    <t>MOISSEJEVA</t>
  </si>
  <si>
    <t>ZABOLOTNAJA</t>
  </si>
  <si>
    <t>ŠUŠKEVITŠ</t>
  </si>
  <si>
    <t>NADZAFOVA</t>
  </si>
  <si>
    <t>VOROBJOVA</t>
  </si>
  <si>
    <t>MERZLOVA</t>
  </si>
  <si>
    <t>RIZO</t>
  </si>
  <si>
    <t>ŠAPOTŠNIKOVA</t>
  </si>
  <si>
    <t>OSTONEN</t>
  </si>
  <si>
    <t>BOLDÕREV</t>
  </si>
  <si>
    <t>POLJAKOV</t>
  </si>
  <si>
    <t>MARTŠIŠIN</t>
  </si>
  <si>
    <t>MOORAST</t>
  </si>
  <si>
    <t>GULJAJEV</t>
  </si>
  <si>
    <t>RUMJANTSEV</t>
  </si>
  <si>
    <t>TROHHATŠOV</t>
  </si>
  <si>
    <t>NIKIFOROV</t>
  </si>
  <si>
    <t>PEKUNOV</t>
  </si>
  <si>
    <t>IŠANJAZOV</t>
  </si>
  <si>
    <t>MATVEJEV</t>
  </si>
  <si>
    <t>RUMJANTSEVA</t>
  </si>
  <si>
    <t>KULEŠOVA</t>
  </si>
  <si>
    <t>KALLO</t>
  </si>
  <si>
    <t>ZAHHAROVA</t>
  </si>
  <si>
    <t>BOITSOVA</t>
  </si>
  <si>
    <t>NIIBEK</t>
  </si>
  <si>
    <t>ZUBKOVA</t>
  </si>
  <si>
    <t>ŠAHIN</t>
  </si>
  <si>
    <t>KONOVALOV</t>
  </si>
  <si>
    <t>RUNOV</t>
  </si>
  <si>
    <t>AGUJEVITŠ</t>
  </si>
  <si>
    <t xml:space="preserve">Veronika </t>
  </si>
  <si>
    <t xml:space="preserve">Viktoria </t>
  </si>
  <si>
    <t>Vlada</t>
  </si>
  <si>
    <t xml:space="preserve">Mirjam </t>
  </si>
  <si>
    <t xml:space="preserve">Jelizaveta </t>
  </si>
  <si>
    <t>Margarita</t>
  </si>
  <si>
    <t xml:space="preserve">Oksana </t>
  </si>
  <si>
    <t xml:space="preserve">Darja </t>
  </si>
  <si>
    <t xml:space="preserve">Maria </t>
  </si>
  <si>
    <t xml:space="preserve">Polina </t>
  </si>
  <si>
    <t>Julija</t>
  </si>
  <si>
    <t xml:space="preserve">Gulnara </t>
  </si>
  <si>
    <t xml:space="preserve">Daria </t>
  </si>
  <si>
    <t xml:space="preserve">Stanislav </t>
  </si>
  <si>
    <t xml:space="preserve">Sergei </t>
  </si>
  <si>
    <t>GOLITŠNIKOV</t>
  </si>
  <si>
    <t xml:space="preserve">Jevgeni </t>
  </si>
  <si>
    <t xml:space="preserve">Erik </t>
  </si>
  <si>
    <t xml:space="preserve">Dmitri </t>
  </si>
  <si>
    <t xml:space="preserve">Mihhail </t>
  </si>
  <si>
    <t xml:space="preserve">Ivan </t>
  </si>
  <si>
    <t xml:space="preserve">Leonid </t>
  </si>
  <si>
    <t xml:space="preserve">Veera </t>
  </si>
  <si>
    <t xml:space="preserve">Alina </t>
  </si>
  <si>
    <t xml:space="preserve">Olga </t>
  </si>
  <si>
    <t xml:space="preserve">Irina </t>
  </si>
  <si>
    <t xml:space="preserve">Evelina </t>
  </si>
  <si>
    <t xml:space="preserve">Jegor </t>
  </si>
  <si>
    <t>40 l. õhupüstol.  Tüdrukud</t>
  </si>
  <si>
    <t>LOGINOV</t>
  </si>
  <si>
    <t>OTVAGIN</t>
  </si>
  <si>
    <t>PRUULI</t>
  </si>
  <si>
    <t>MIHHAILOV</t>
  </si>
  <si>
    <t>ARO</t>
  </si>
  <si>
    <t>PRUKS</t>
  </si>
  <si>
    <t>REPPO-SIREL</t>
  </si>
  <si>
    <t>TABUR</t>
  </si>
  <si>
    <t>TISCHLER</t>
  </si>
  <si>
    <t>PAJUSAAR</t>
  </si>
  <si>
    <t>SUUROJA</t>
  </si>
  <si>
    <t>POTAŠEV</t>
  </si>
  <si>
    <t>KARJA</t>
  </si>
  <si>
    <t>LOBANOV</t>
  </si>
  <si>
    <t>TIIRIK</t>
  </si>
  <si>
    <t>VERI</t>
  </si>
  <si>
    <t>PEHK</t>
  </si>
  <si>
    <t>HALLIK</t>
  </si>
  <si>
    <t xml:space="preserve">Konstantin </t>
  </si>
  <si>
    <t xml:space="preserve">Lennnart </t>
  </si>
  <si>
    <t xml:space="preserve">Andrei </t>
  </si>
  <si>
    <t xml:space="preserve">Siim Christian </t>
  </si>
  <si>
    <t xml:space="preserve">Toomas </t>
  </si>
  <si>
    <t xml:space="preserve">Joa </t>
  </si>
  <si>
    <t xml:space="preserve">Arles </t>
  </si>
  <si>
    <t xml:space="preserve">Nemo </t>
  </si>
  <si>
    <t xml:space="preserve">Aimar </t>
  </si>
  <si>
    <t xml:space="preserve">Neeme </t>
  </si>
  <si>
    <t xml:space="preserve">Jaanus </t>
  </si>
  <si>
    <t xml:space="preserve">Vello </t>
  </si>
  <si>
    <t xml:space="preserve">Igor </t>
  </si>
  <si>
    <t xml:space="preserve">Tõnis </t>
  </si>
  <si>
    <t xml:space="preserve">Aivar </t>
  </si>
  <si>
    <t xml:space="preserve">Oleg </t>
  </si>
  <si>
    <t xml:space="preserve">Mati </t>
  </si>
  <si>
    <t>SIZONENKO</t>
  </si>
  <si>
    <t xml:space="preserve">Juri </t>
  </si>
  <si>
    <t>Liikuv märk 30 +  30 l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</si>
</sst>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 Baltic"/>
      <family val="1"/>
    </font>
    <font>
      <sz val="14"/>
      <name val="Times New Roman Baltic"/>
      <family val="1"/>
    </font>
    <font>
      <b/>
      <sz val="12"/>
      <name val="Times New Roman Baltic"/>
      <family val="1"/>
    </font>
    <font>
      <sz val="12"/>
      <name val="Times New Roman Baltic"/>
      <family val="1"/>
    </font>
    <font>
      <sz val="12"/>
      <name val="Arial"/>
      <family val="0"/>
    </font>
    <font>
      <i/>
      <sz val="12"/>
      <name val="Times New Roman Baltic"/>
      <family val="1"/>
    </font>
    <font>
      <sz val="12"/>
      <name val="Times New Roman"/>
      <family val="1"/>
    </font>
    <font>
      <sz val="12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tabSelected="1" zoomScale="120" zoomScaleNormal="120" zoomScalePageLayoutView="0" workbookViewId="0" topLeftCell="A1">
      <selection activeCell="C21" sqref="C21"/>
    </sheetView>
  </sheetViews>
  <sheetFormatPr defaultColWidth="9.140625" defaultRowHeight="12.75"/>
  <cols>
    <col min="1" max="1" width="5.421875" style="1" customWidth="1"/>
    <col min="2" max="2" width="10.7109375" style="0" customWidth="1"/>
    <col min="3" max="3" width="14.8515625" style="0" customWidth="1"/>
    <col min="4" max="4" width="5.421875" style="0" customWidth="1"/>
    <col min="5" max="5" width="16.00390625" style="0" customWidth="1"/>
    <col min="6" max="6" width="4.00390625" style="0" customWidth="1"/>
    <col min="7" max="7" width="4.140625" style="0" customWidth="1"/>
    <col min="8" max="9" width="3.8515625" style="0" customWidth="1"/>
    <col min="10" max="10" width="4.8515625" style="0" customWidth="1"/>
    <col min="11" max="11" width="6.140625" style="0" customWidth="1"/>
  </cols>
  <sheetData>
    <row r="1" spans="1:11" s="4" customFormat="1" ht="15.75" customHeight="1">
      <c r="A1" s="10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4" customFormat="1" ht="15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s="3" customFormat="1" ht="19.5" customHeight="1">
      <c r="A3" s="43" t="s">
        <v>44</v>
      </c>
      <c r="B3" s="44"/>
      <c r="C3" s="41"/>
      <c r="D3"/>
      <c r="E3"/>
      <c r="F3"/>
      <c r="G3"/>
      <c r="H3"/>
      <c r="I3"/>
      <c r="J3"/>
      <c r="K3"/>
    </row>
    <row r="4" spans="1:11" s="3" customFormat="1" ht="18" customHeight="1">
      <c r="A4" s="2" t="s">
        <v>11</v>
      </c>
      <c r="B4"/>
      <c r="C4"/>
      <c r="D4"/>
      <c r="E4"/>
      <c r="F4"/>
      <c r="G4"/>
      <c r="H4"/>
      <c r="I4"/>
      <c r="J4"/>
      <c r="K4"/>
    </row>
    <row r="5" spans="1:11" ht="24" customHeight="1">
      <c r="A5" s="5" t="s">
        <v>0</v>
      </c>
      <c r="B5" s="8" t="s">
        <v>1</v>
      </c>
      <c r="C5" s="8"/>
      <c r="D5" s="8" t="s">
        <v>2</v>
      </c>
      <c r="E5" s="6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58</v>
      </c>
      <c r="K5" s="6" t="s">
        <v>8</v>
      </c>
    </row>
    <row r="6" spans="1:11" ht="15.75">
      <c r="A6" s="37" t="s">
        <v>28</v>
      </c>
      <c r="B6" s="13" t="s">
        <v>78</v>
      </c>
      <c r="C6" s="13" t="s">
        <v>59</v>
      </c>
      <c r="D6" s="19">
        <v>1994</v>
      </c>
      <c r="E6" s="35" t="s">
        <v>15</v>
      </c>
      <c r="F6" s="19">
        <v>99</v>
      </c>
      <c r="G6" s="19">
        <v>98</v>
      </c>
      <c r="H6" s="19">
        <v>97</v>
      </c>
      <c r="I6" s="19">
        <v>97</v>
      </c>
      <c r="J6" s="22">
        <f>SUM(F6:I6)</f>
        <v>391</v>
      </c>
      <c r="K6" s="19" t="s">
        <v>51</v>
      </c>
    </row>
    <row r="7" spans="1:11" ht="15.75">
      <c r="A7" s="37" t="s">
        <v>26</v>
      </c>
      <c r="B7" s="13" t="s">
        <v>79</v>
      </c>
      <c r="C7" s="13" t="s">
        <v>60</v>
      </c>
      <c r="D7" s="19">
        <v>1989</v>
      </c>
      <c r="E7" s="35" t="s">
        <v>15</v>
      </c>
      <c r="F7" s="19">
        <v>96</v>
      </c>
      <c r="G7" s="19">
        <v>98</v>
      </c>
      <c r="H7" s="19">
        <v>98</v>
      </c>
      <c r="I7" s="19">
        <v>97</v>
      </c>
      <c r="J7" s="22">
        <f>SUM(F7:I7)</f>
        <v>389</v>
      </c>
      <c r="K7" s="19" t="s">
        <v>51</v>
      </c>
    </row>
    <row r="8" spans="1:11" s="4" customFormat="1" ht="15" customHeight="1">
      <c r="A8" s="37" t="s">
        <v>27</v>
      </c>
      <c r="B8" s="13" t="s">
        <v>80</v>
      </c>
      <c r="C8" s="13" t="s">
        <v>61</v>
      </c>
      <c r="D8" s="19">
        <v>1968</v>
      </c>
      <c r="E8" s="13" t="s">
        <v>54</v>
      </c>
      <c r="F8" s="19">
        <v>95</v>
      </c>
      <c r="G8" s="19">
        <v>96</v>
      </c>
      <c r="H8" s="19">
        <v>97</v>
      </c>
      <c r="I8" s="19">
        <v>99</v>
      </c>
      <c r="J8" s="22">
        <f>SUM(F8:I8)</f>
        <v>387</v>
      </c>
      <c r="K8" s="19" t="s">
        <v>51</v>
      </c>
    </row>
    <row r="9" spans="1:11" s="4" customFormat="1" ht="15" customHeight="1">
      <c r="A9" s="17">
        <v>4</v>
      </c>
      <c r="B9" s="3" t="s">
        <v>81</v>
      </c>
      <c r="C9" s="3" t="s">
        <v>62</v>
      </c>
      <c r="D9" s="19">
        <v>1994</v>
      </c>
      <c r="E9" s="13" t="s">
        <v>47</v>
      </c>
      <c r="F9" s="19">
        <v>95</v>
      </c>
      <c r="G9" s="19">
        <v>94</v>
      </c>
      <c r="H9" s="19">
        <v>93</v>
      </c>
      <c r="I9" s="19">
        <v>96</v>
      </c>
      <c r="J9" s="22">
        <f>SUM(F9:I9)</f>
        <v>378</v>
      </c>
      <c r="K9" s="19" t="s">
        <v>25</v>
      </c>
    </row>
    <row r="10" spans="1:11" s="4" customFormat="1" ht="15" customHeight="1">
      <c r="A10" s="17">
        <v>5</v>
      </c>
      <c r="B10" s="13" t="s">
        <v>82</v>
      </c>
      <c r="C10" s="13" t="s">
        <v>63</v>
      </c>
      <c r="D10" s="19">
        <v>1986</v>
      </c>
      <c r="E10" s="35" t="s">
        <v>56</v>
      </c>
      <c r="F10" s="19">
        <v>96</v>
      </c>
      <c r="G10" s="19">
        <v>94</v>
      </c>
      <c r="H10" s="19">
        <v>95</v>
      </c>
      <c r="I10" s="19">
        <v>93</v>
      </c>
      <c r="J10" s="22">
        <f>SUM(F10:I10)</f>
        <v>378</v>
      </c>
      <c r="K10" s="19" t="s">
        <v>25</v>
      </c>
    </row>
    <row r="11" spans="1:11" s="4" customFormat="1" ht="15" customHeight="1">
      <c r="A11" s="17"/>
      <c r="B11" s="13"/>
      <c r="C11" s="13"/>
      <c r="D11" s="19"/>
      <c r="E11" s="35"/>
      <c r="F11" s="19"/>
      <c r="G11" s="19"/>
      <c r="H11" s="19"/>
      <c r="I11" s="19"/>
      <c r="J11" s="22"/>
      <c r="K11" s="19"/>
    </row>
    <row r="12" spans="1:11" s="4" customFormat="1" ht="15" customHeight="1">
      <c r="A12" s="17"/>
      <c r="B12" s="3"/>
      <c r="C12" s="3"/>
      <c r="D12" s="16"/>
      <c r="E12" s="35"/>
      <c r="F12" s="19"/>
      <c r="G12" s="19"/>
      <c r="H12" s="19"/>
      <c r="I12" s="19"/>
      <c r="J12" s="22"/>
      <c r="K12" s="19"/>
    </row>
    <row r="13" spans="1:11" s="4" customFormat="1" ht="15" customHeight="1">
      <c r="A13" s="2" t="s">
        <v>35</v>
      </c>
      <c r="B13" s="24"/>
      <c r="C13" s="24"/>
      <c r="D13" s="25"/>
      <c r="E13" s="24"/>
      <c r="F13" s="25"/>
      <c r="G13" s="25"/>
      <c r="H13" s="25"/>
      <c r="I13" s="25"/>
      <c r="J13" s="25"/>
      <c r="K13" s="24"/>
    </row>
    <row r="14" spans="1:11" s="4" customFormat="1" ht="15" customHeight="1">
      <c r="A14" s="5" t="s">
        <v>0</v>
      </c>
      <c r="B14" s="26" t="s">
        <v>1</v>
      </c>
      <c r="C14" s="26"/>
      <c r="D14" s="26" t="s">
        <v>2</v>
      </c>
      <c r="E14" s="27" t="s">
        <v>3</v>
      </c>
      <c r="F14" s="26" t="s">
        <v>4</v>
      </c>
      <c r="G14" s="26" t="s">
        <v>5</v>
      </c>
      <c r="H14" s="26" t="s">
        <v>6</v>
      </c>
      <c r="I14" s="26" t="s">
        <v>7</v>
      </c>
      <c r="J14" s="8" t="s">
        <v>58</v>
      </c>
      <c r="K14" s="27" t="s">
        <v>8</v>
      </c>
    </row>
    <row r="15" spans="1:11" s="4" customFormat="1" ht="15" customHeight="1">
      <c r="A15" s="21" t="s">
        <v>25</v>
      </c>
      <c r="B15" s="3" t="s">
        <v>83</v>
      </c>
      <c r="C15" s="3" t="s">
        <v>64</v>
      </c>
      <c r="D15" s="19">
        <v>1997</v>
      </c>
      <c r="E15" s="13" t="s">
        <v>52</v>
      </c>
      <c r="F15" s="19">
        <v>89</v>
      </c>
      <c r="G15" s="19">
        <v>93</v>
      </c>
      <c r="H15" s="19">
        <v>93</v>
      </c>
      <c r="I15" s="19">
        <v>92</v>
      </c>
      <c r="J15" s="22">
        <f>SUM(F15:I15)</f>
        <v>367</v>
      </c>
      <c r="K15" s="19" t="s">
        <v>26</v>
      </c>
    </row>
    <row r="16" spans="1:11" s="4" customFormat="1" ht="15.75">
      <c r="A16" s="21" t="s">
        <v>26</v>
      </c>
      <c r="B16" s="3" t="s">
        <v>84</v>
      </c>
      <c r="C16" s="3" t="s">
        <v>65</v>
      </c>
      <c r="D16" s="19">
        <v>2000</v>
      </c>
      <c r="E16" s="35" t="s">
        <v>15</v>
      </c>
      <c r="F16" s="19">
        <v>94</v>
      </c>
      <c r="G16" s="19">
        <v>94</v>
      </c>
      <c r="H16" s="19">
        <v>88</v>
      </c>
      <c r="I16" s="19">
        <v>90</v>
      </c>
      <c r="J16" s="22">
        <f>SUM(F16:I16)</f>
        <v>366</v>
      </c>
      <c r="K16" s="19" t="s">
        <v>26</v>
      </c>
    </row>
    <row r="17" spans="1:11" s="4" customFormat="1" ht="15.75">
      <c r="A17" s="21" t="s">
        <v>27</v>
      </c>
      <c r="B17" s="13" t="s">
        <v>85</v>
      </c>
      <c r="C17" s="13" t="s">
        <v>66</v>
      </c>
      <c r="D17" s="19">
        <v>2001</v>
      </c>
      <c r="E17" s="13" t="s">
        <v>15</v>
      </c>
      <c r="F17" s="19">
        <v>93</v>
      </c>
      <c r="G17" s="19">
        <v>88</v>
      </c>
      <c r="H17" s="19">
        <v>89</v>
      </c>
      <c r="I17" s="19">
        <v>94</v>
      </c>
      <c r="J17" s="22">
        <f>SUM(F17:I17)</f>
        <v>364</v>
      </c>
      <c r="K17" s="19" t="s">
        <v>26</v>
      </c>
    </row>
    <row r="18" spans="1:11" s="4" customFormat="1" ht="15.75">
      <c r="A18" s="16">
        <v>4</v>
      </c>
      <c r="B18" s="3" t="s">
        <v>86</v>
      </c>
      <c r="C18" s="3" t="s">
        <v>67</v>
      </c>
      <c r="D18" s="19">
        <v>1998</v>
      </c>
      <c r="E18" s="13" t="s">
        <v>47</v>
      </c>
      <c r="F18" s="19">
        <v>90</v>
      </c>
      <c r="G18" s="19">
        <v>88</v>
      </c>
      <c r="H18" s="19">
        <v>90</v>
      </c>
      <c r="I18" s="19">
        <v>93</v>
      </c>
      <c r="J18" s="22">
        <f>SUM(F18:I18)</f>
        <v>361</v>
      </c>
      <c r="K18" s="19" t="s">
        <v>26</v>
      </c>
    </row>
    <row r="19" spans="1:11" s="4" customFormat="1" ht="16.5" customHeight="1">
      <c r="A19" s="16">
        <v>5</v>
      </c>
      <c r="B19" s="3" t="s">
        <v>87</v>
      </c>
      <c r="C19" s="3" t="s">
        <v>68</v>
      </c>
      <c r="D19" s="19">
        <v>2001</v>
      </c>
      <c r="E19" s="13" t="s">
        <v>15</v>
      </c>
      <c r="F19" s="19">
        <v>84</v>
      </c>
      <c r="G19" s="19">
        <v>81</v>
      </c>
      <c r="H19" s="19">
        <v>80</v>
      </c>
      <c r="I19" s="19">
        <v>88</v>
      </c>
      <c r="J19" s="22">
        <f>SUM(F19:I19)</f>
        <v>333</v>
      </c>
      <c r="K19" s="19" t="s">
        <v>27</v>
      </c>
    </row>
    <row r="20" s="4" customFormat="1" ht="15"/>
    <row r="21" s="4" customFormat="1" ht="15.75" customHeight="1"/>
    <row r="22" spans="1:11" s="4" customFormat="1" ht="15.75" customHeight="1">
      <c r="A22" s="2" t="s">
        <v>36</v>
      </c>
      <c r="B22" s="24"/>
      <c r="C22" s="24"/>
      <c r="D22" s="25"/>
      <c r="E22" s="24"/>
      <c r="F22" s="25"/>
      <c r="G22" s="25"/>
      <c r="H22" s="25"/>
      <c r="I22" s="25"/>
      <c r="J22" s="25"/>
      <c r="K22" s="24"/>
    </row>
    <row r="23" spans="1:11" s="4" customFormat="1" ht="15.75" customHeight="1">
      <c r="A23" s="5" t="s">
        <v>0</v>
      </c>
      <c r="B23" s="26" t="s">
        <v>1</v>
      </c>
      <c r="C23" s="26"/>
      <c r="D23" s="26" t="s">
        <v>2</v>
      </c>
      <c r="E23" s="27" t="s">
        <v>3</v>
      </c>
      <c r="F23" s="26" t="s">
        <v>4</v>
      </c>
      <c r="G23" s="26" t="s">
        <v>5</v>
      </c>
      <c r="H23" s="26" t="s">
        <v>6</v>
      </c>
      <c r="I23" s="26" t="s">
        <v>7</v>
      </c>
      <c r="J23" s="8" t="s">
        <v>58</v>
      </c>
      <c r="K23" s="27" t="s">
        <v>8</v>
      </c>
    </row>
    <row r="24" spans="1:11" s="4" customFormat="1" ht="15.75" customHeight="1">
      <c r="A24" s="21" t="s">
        <v>25</v>
      </c>
      <c r="B24" s="35" t="s">
        <v>88</v>
      </c>
      <c r="C24" s="35" t="s">
        <v>69</v>
      </c>
      <c r="D24" s="19">
        <v>1998</v>
      </c>
      <c r="E24" s="35" t="s">
        <v>15</v>
      </c>
      <c r="F24" s="16">
        <v>94</v>
      </c>
      <c r="G24" s="16">
        <v>95</v>
      </c>
      <c r="H24" s="16">
        <v>90</v>
      </c>
      <c r="I24" s="16">
        <v>94</v>
      </c>
      <c r="J24" s="22">
        <f aca="true" t="shared" si="0" ref="J24:J32">SUM(F24:I24)</f>
        <v>373</v>
      </c>
      <c r="K24" s="19" t="s">
        <v>25</v>
      </c>
    </row>
    <row r="25" spans="1:11" s="4" customFormat="1" ht="15.75" customHeight="1">
      <c r="A25" s="21" t="s">
        <v>26</v>
      </c>
      <c r="B25" s="3" t="s">
        <v>89</v>
      </c>
      <c r="C25" s="3" t="s">
        <v>70</v>
      </c>
      <c r="D25" s="16">
        <v>1998</v>
      </c>
      <c r="E25" s="35" t="s">
        <v>15</v>
      </c>
      <c r="F25" s="19">
        <v>92</v>
      </c>
      <c r="G25" s="19">
        <v>94</v>
      </c>
      <c r="H25" s="19">
        <v>94</v>
      </c>
      <c r="I25" s="19">
        <v>92</v>
      </c>
      <c r="J25" s="22">
        <f t="shared" si="0"/>
        <v>372</v>
      </c>
      <c r="K25" s="19" t="s">
        <v>25</v>
      </c>
    </row>
    <row r="26" spans="1:11" s="4" customFormat="1" ht="15.75" customHeight="1">
      <c r="A26" s="21" t="s">
        <v>27</v>
      </c>
      <c r="B26" s="35" t="s">
        <v>90</v>
      </c>
      <c r="C26" s="35" t="s">
        <v>71</v>
      </c>
      <c r="D26" s="19">
        <v>1998</v>
      </c>
      <c r="E26" s="35" t="s">
        <v>15</v>
      </c>
      <c r="F26" s="16">
        <v>88</v>
      </c>
      <c r="G26" s="16">
        <v>87</v>
      </c>
      <c r="H26" s="16">
        <v>88</v>
      </c>
      <c r="I26" s="16">
        <v>88</v>
      </c>
      <c r="J26" s="22">
        <f t="shared" si="0"/>
        <v>351</v>
      </c>
      <c r="K26" s="19" t="s">
        <v>27</v>
      </c>
    </row>
    <row r="27" spans="1:11" s="4" customFormat="1" ht="15.75" customHeight="1">
      <c r="A27" s="16">
        <v>4</v>
      </c>
      <c r="B27" s="35" t="s">
        <v>91</v>
      </c>
      <c r="C27" s="35" t="s">
        <v>72</v>
      </c>
      <c r="D27" s="19">
        <v>1999</v>
      </c>
      <c r="E27" s="15" t="s">
        <v>15</v>
      </c>
      <c r="F27" s="16">
        <v>87</v>
      </c>
      <c r="G27" s="16">
        <v>90</v>
      </c>
      <c r="H27" s="16">
        <v>88</v>
      </c>
      <c r="I27" s="16">
        <v>84</v>
      </c>
      <c r="J27" s="22">
        <f t="shared" si="0"/>
        <v>349</v>
      </c>
      <c r="K27" s="19" t="s">
        <v>27</v>
      </c>
    </row>
    <row r="28" spans="1:11" s="4" customFormat="1" ht="15.75" customHeight="1">
      <c r="A28" s="16">
        <v>5</v>
      </c>
      <c r="B28" s="35" t="s">
        <v>92</v>
      </c>
      <c r="C28" s="35" t="s">
        <v>73</v>
      </c>
      <c r="D28" s="19">
        <v>2001</v>
      </c>
      <c r="E28" s="35" t="s">
        <v>15</v>
      </c>
      <c r="F28" s="16">
        <v>83</v>
      </c>
      <c r="G28" s="16">
        <v>86</v>
      </c>
      <c r="H28" s="16">
        <v>84</v>
      </c>
      <c r="I28" s="16">
        <v>80</v>
      </c>
      <c r="J28" s="22">
        <f t="shared" si="0"/>
        <v>333</v>
      </c>
      <c r="K28" s="19" t="s">
        <v>27</v>
      </c>
    </row>
    <row r="29" spans="1:11" s="4" customFormat="1" ht="15.75" customHeight="1">
      <c r="A29" s="16">
        <v>6</v>
      </c>
      <c r="B29" s="13" t="s">
        <v>90</v>
      </c>
      <c r="C29" s="13" t="s">
        <v>74</v>
      </c>
      <c r="D29" s="16">
        <v>1999</v>
      </c>
      <c r="E29" s="35" t="s">
        <v>15</v>
      </c>
      <c r="F29" s="17">
        <v>89</v>
      </c>
      <c r="G29" s="17">
        <v>80</v>
      </c>
      <c r="H29" s="17">
        <v>81</v>
      </c>
      <c r="I29" s="17">
        <v>82</v>
      </c>
      <c r="J29" s="22">
        <f t="shared" si="0"/>
        <v>332</v>
      </c>
      <c r="K29" s="19" t="s">
        <v>27</v>
      </c>
    </row>
    <row r="30" spans="1:11" s="3" customFormat="1" ht="15.75" customHeight="1">
      <c r="A30" s="16">
        <v>7</v>
      </c>
      <c r="B30" s="35" t="s">
        <v>93</v>
      </c>
      <c r="C30" s="35" t="s">
        <v>75</v>
      </c>
      <c r="D30" s="19">
        <v>1998</v>
      </c>
      <c r="E30" s="35" t="s">
        <v>15</v>
      </c>
      <c r="F30" s="16">
        <v>74</v>
      </c>
      <c r="G30" s="16">
        <v>86</v>
      </c>
      <c r="H30" s="16">
        <v>79</v>
      </c>
      <c r="I30" s="16">
        <v>90</v>
      </c>
      <c r="J30" s="22">
        <f t="shared" si="0"/>
        <v>329</v>
      </c>
      <c r="K30" s="16"/>
    </row>
    <row r="31" spans="1:11" s="3" customFormat="1" ht="15.75">
      <c r="A31" s="16">
        <v>9</v>
      </c>
      <c r="B31" s="35" t="s">
        <v>94</v>
      </c>
      <c r="C31" s="35" t="s">
        <v>76</v>
      </c>
      <c r="D31" s="19">
        <v>2000</v>
      </c>
      <c r="E31" s="35" t="s">
        <v>15</v>
      </c>
      <c r="F31" s="19">
        <v>82</v>
      </c>
      <c r="G31" s="19">
        <v>85</v>
      </c>
      <c r="H31" s="19">
        <v>78</v>
      </c>
      <c r="I31" s="19">
        <v>83</v>
      </c>
      <c r="J31" s="22">
        <f t="shared" si="0"/>
        <v>328</v>
      </c>
      <c r="K31" s="16"/>
    </row>
    <row r="32" spans="1:11" s="3" customFormat="1" ht="15.75">
      <c r="A32" s="16">
        <v>10</v>
      </c>
      <c r="B32" s="3" t="s">
        <v>95</v>
      </c>
      <c r="C32" s="3" t="s">
        <v>77</v>
      </c>
      <c r="D32" s="19">
        <v>2001</v>
      </c>
      <c r="E32" s="35" t="s">
        <v>47</v>
      </c>
      <c r="F32" s="16">
        <v>79</v>
      </c>
      <c r="G32" s="16">
        <v>80</v>
      </c>
      <c r="H32" s="16">
        <v>92</v>
      </c>
      <c r="I32" s="16">
        <v>73</v>
      </c>
      <c r="J32" s="22">
        <f t="shared" si="0"/>
        <v>324</v>
      </c>
      <c r="K32" s="16"/>
    </row>
    <row r="33" s="3" customFormat="1" ht="15.75"/>
    <row r="34" spans="1:11" s="3" customFormat="1" ht="15.75">
      <c r="A34" s="16"/>
      <c r="B34" s="35"/>
      <c r="C34" s="35"/>
      <c r="D34" s="19"/>
      <c r="F34" s="16"/>
      <c r="G34" s="16"/>
      <c r="H34" s="16"/>
      <c r="I34" s="16"/>
      <c r="J34" s="22"/>
      <c r="K34" s="16"/>
    </row>
    <row r="35" spans="1:10" s="3" customFormat="1" ht="15.75">
      <c r="A35" s="2" t="s">
        <v>31</v>
      </c>
      <c r="B35" s="24"/>
      <c r="C35" s="24"/>
      <c r="D35" s="25"/>
      <c r="E35" s="24"/>
      <c r="F35" s="25"/>
      <c r="G35" s="25"/>
      <c r="H35" s="25"/>
      <c r="I35" s="25"/>
      <c r="J35" s="25"/>
    </row>
    <row r="36" spans="1:10" s="3" customFormat="1" ht="15.75">
      <c r="A36" s="5" t="s">
        <v>0</v>
      </c>
      <c r="B36" s="26" t="s">
        <v>1</v>
      </c>
      <c r="C36" s="26"/>
      <c r="D36" s="26" t="s">
        <v>2</v>
      </c>
      <c r="E36" s="27" t="s">
        <v>3</v>
      </c>
      <c r="F36" s="26" t="s">
        <v>4</v>
      </c>
      <c r="G36" s="26" t="s">
        <v>5</v>
      </c>
      <c r="H36" s="26"/>
      <c r="I36" s="26"/>
      <c r="J36" s="8" t="s">
        <v>58</v>
      </c>
    </row>
    <row r="37" spans="1:10" s="3" customFormat="1" ht="15.75">
      <c r="A37" s="21" t="s">
        <v>25</v>
      </c>
      <c r="B37" s="13" t="s">
        <v>109</v>
      </c>
      <c r="C37" s="13" t="s">
        <v>96</v>
      </c>
      <c r="D37" s="19">
        <v>2001</v>
      </c>
      <c r="E37" s="35" t="s">
        <v>15</v>
      </c>
      <c r="F37" s="19">
        <v>100</v>
      </c>
      <c r="G37" s="19">
        <v>100</v>
      </c>
      <c r="H37" s="13"/>
      <c r="I37" s="13"/>
      <c r="J37" s="22">
        <f aca="true" t="shared" si="1" ref="J37:J45">SUM(F37:I37)</f>
        <v>200</v>
      </c>
    </row>
    <row r="38" spans="1:10" s="3" customFormat="1" ht="15.75">
      <c r="A38" s="21" t="s">
        <v>26</v>
      </c>
      <c r="B38" s="13" t="s">
        <v>112</v>
      </c>
      <c r="C38" s="13" t="s">
        <v>97</v>
      </c>
      <c r="D38" s="19">
        <v>2002</v>
      </c>
      <c r="E38" s="35" t="s">
        <v>15</v>
      </c>
      <c r="F38" s="19">
        <v>96</v>
      </c>
      <c r="G38" s="19">
        <v>96</v>
      </c>
      <c r="H38" s="13"/>
      <c r="I38" s="13"/>
      <c r="J38" s="22">
        <f t="shared" si="1"/>
        <v>192</v>
      </c>
    </row>
    <row r="39" spans="1:10" s="3" customFormat="1" ht="15.75">
      <c r="A39" s="21" t="s">
        <v>27</v>
      </c>
      <c r="B39" s="35" t="s">
        <v>94</v>
      </c>
      <c r="C39" s="35" t="s">
        <v>76</v>
      </c>
      <c r="D39" s="19">
        <v>2000</v>
      </c>
      <c r="E39" s="35" t="s">
        <v>15</v>
      </c>
      <c r="F39" s="16">
        <v>97</v>
      </c>
      <c r="G39" s="16">
        <v>95</v>
      </c>
      <c r="J39" s="22">
        <f t="shared" si="1"/>
        <v>192</v>
      </c>
    </row>
    <row r="40" spans="1:10" ht="15.75">
      <c r="A40" s="16">
        <v>4</v>
      </c>
      <c r="B40" s="13" t="s">
        <v>113</v>
      </c>
      <c r="C40" s="13" t="s">
        <v>98</v>
      </c>
      <c r="D40" s="19">
        <v>2003</v>
      </c>
      <c r="E40" s="35" t="s">
        <v>15</v>
      </c>
      <c r="F40" s="19">
        <v>94</v>
      </c>
      <c r="G40" s="19">
        <v>92</v>
      </c>
      <c r="H40" s="13"/>
      <c r="I40" s="13"/>
      <c r="J40" s="22">
        <f t="shared" si="1"/>
        <v>186</v>
      </c>
    </row>
    <row r="41" spans="1:10" ht="15.75">
      <c r="A41" s="16">
        <v>5</v>
      </c>
      <c r="B41" s="35" t="s">
        <v>114</v>
      </c>
      <c r="C41" s="35" t="s">
        <v>99</v>
      </c>
      <c r="D41" s="19">
        <v>2002</v>
      </c>
      <c r="E41" s="35" t="s">
        <v>15</v>
      </c>
      <c r="F41" s="19">
        <v>94</v>
      </c>
      <c r="G41" s="19">
        <v>90</v>
      </c>
      <c r="H41" s="19"/>
      <c r="I41" s="19"/>
      <c r="J41" s="22">
        <f t="shared" si="1"/>
        <v>184</v>
      </c>
    </row>
    <row r="42" spans="1:10" ht="15.75">
      <c r="A42" s="16">
        <v>6</v>
      </c>
      <c r="B42" s="35" t="s">
        <v>115</v>
      </c>
      <c r="C42" s="35" t="s">
        <v>100</v>
      </c>
      <c r="D42" s="19">
        <v>2001</v>
      </c>
      <c r="E42" s="35" t="s">
        <v>15</v>
      </c>
      <c r="F42" s="19">
        <v>88</v>
      </c>
      <c r="G42" s="19">
        <v>93</v>
      </c>
      <c r="H42" s="19"/>
      <c r="I42" s="19"/>
      <c r="J42" s="22">
        <f t="shared" si="1"/>
        <v>181</v>
      </c>
    </row>
    <row r="43" spans="1:10" ht="15.75">
      <c r="A43" s="16">
        <v>7</v>
      </c>
      <c r="B43" s="13" t="s">
        <v>116</v>
      </c>
      <c r="C43" s="13" t="s">
        <v>101</v>
      </c>
      <c r="D43" s="19">
        <v>2003</v>
      </c>
      <c r="E43" s="42" t="s">
        <v>41</v>
      </c>
      <c r="F43" s="19">
        <v>92</v>
      </c>
      <c r="G43" s="19">
        <v>88</v>
      </c>
      <c r="H43" s="13"/>
      <c r="I43" s="13"/>
      <c r="J43" s="22">
        <f t="shared" si="1"/>
        <v>180</v>
      </c>
    </row>
    <row r="44" spans="1:10" ht="15.75">
      <c r="A44" s="16">
        <v>8</v>
      </c>
      <c r="B44" s="35" t="s">
        <v>117</v>
      </c>
      <c r="C44" s="35" t="s">
        <v>102</v>
      </c>
      <c r="D44" s="19">
        <v>2002</v>
      </c>
      <c r="E44" s="35" t="s">
        <v>15</v>
      </c>
      <c r="F44" s="19">
        <v>93</v>
      </c>
      <c r="G44" s="19">
        <v>87</v>
      </c>
      <c r="H44" s="19"/>
      <c r="I44" s="19"/>
      <c r="J44" s="22">
        <f t="shared" si="1"/>
        <v>180</v>
      </c>
    </row>
    <row r="45" spans="1:10" ht="15.75">
      <c r="A45" s="16">
        <v>9</v>
      </c>
      <c r="B45" s="13" t="s">
        <v>118</v>
      </c>
      <c r="C45" s="13" t="s">
        <v>103</v>
      </c>
      <c r="D45" s="19">
        <v>2001</v>
      </c>
      <c r="E45" s="35" t="s">
        <v>15</v>
      </c>
      <c r="F45" s="19">
        <v>89</v>
      </c>
      <c r="G45" s="19">
        <v>90</v>
      </c>
      <c r="H45" s="13"/>
      <c r="I45" s="13"/>
      <c r="J45" s="22">
        <f t="shared" si="1"/>
        <v>179</v>
      </c>
    </row>
    <row r="46" spans="1:10" ht="15.75">
      <c r="A46" s="16"/>
      <c r="B46" s="13"/>
      <c r="C46" s="13"/>
      <c r="D46" s="19"/>
      <c r="E46" s="13"/>
      <c r="F46" s="19"/>
      <c r="G46" s="19"/>
      <c r="H46" s="13"/>
      <c r="I46" s="13"/>
      <c r="J46" s="22"/>
    </row>
    <row r="47" spans="1:10" ht="15.75">
      <c r="A47" s="2" t="s">
        <v>32</v>
      </c>
      <c r="B47" s="13"/>
      <c r="C47" s="13"/>
      <c r="D47" s="13"/>
      <c r="E47" s="13"/>
      <c r="F47" s="13"/>
      <c r="G47" s="13"/>
      <c r="H47" s="13"/>
      <c r="I47" s="13"/>
      <c r="J47" s="13"/>
    </row>
    <row r="48" spans="1:10" ht="15.75">
      <c r="A48" s="5" t="s">
        <v>0</v>
      </c>
      <c r="B48" s="26" t="s">
        <v>1</v>
      </c>
      <c r="C48" s="26"/>
      <c r="D48" s="26" t="s">
        <v>2</v>
      </c>
      <c r="E48" s="27" t="s">
        <v>3</v>
      </c>
      <c r="F48" s="26" t="s">
        <v>4</v>
      </c>
      <c r="G48" s="26" t="s">
        <v>5</v>
      </c>
      <c r="H48" s="26"/>
      <c r="I48" s="26"/>
      <c r="J48" s="8" t="s">
        <v>58</v>
      </c>
    </row>
    <row r="49" spans="1:10" ht="15.75">
      <c r="A49" s="21" t="s">
        <v>25</v>
      </c>
      <c r="B49" s="13" t="s">
        <v>119</v>
      </c>
      <c r="C49" s="13" t="s">
        <v>104</v>
      </c>
      <c r="D49" s="19">
        <v>2002</v>
      </c>
      <c r="E49" s="13" t="s">
        <v>15</v>
      </c>
      <c r="F49" s="19">
        <v>96</v>
      </c>
      <c r="G49" s="19">
        <v>98</v>
      </c>
      <c r="H49" s="13"/>
      <c r="I49" s="13"/>
      <c r="J49" s="22">
        <f aca="true" t="shared" si="2" ref="J49:J57">SUM(F49:I49)</f>
        <v>194</v>
      </c>
    </row>
    <row r="50" spans="1:10" ht="15.75">
      <c r="A50" s="21" t="s">
        <v>26</v>
      </c>
      <c r="B50" s="13" t="s">
        <v>120</v>
      </c>
      <c r="C50" s="13" t="s">
        <v>105</v>
      </c>
      <c r="D50" s="19">
        <v>2002</v>
      </c>
      <c r="E50" s="13" t="s">
        <v>15</v>
      </c>
      <c r="F50" s="19">
        <v>98</v>
      </c>
      <c r="G50" s="19">
        <v>96</v>
      </c>
      <c r="J50" s="22">
        <f t="shared" si="2"/>
        <v>194</v>
      </c>
    </row>
    <row r="51" spans="1:10" ht="15.75">
      <c r="A51" s="21" t="s">
        <v>27</v>
      </c>
      <c r="B51" s="13" t="s">
        <v>85</v>
      </c>
      <c r="C51" s="13" t="s">
        <v>66</v>
      </c>
      <c r="D51" s="19">
        <v>2001</v>
      </c>
      <c r="E51" s="13" t="s">
        <v>15</v>
      </c>
      <c r="F51" s="19">
        <v>99</v>
      </c>
      <c r="G51" s="19">
        <v>90</v>
      </c>
      <c r="H51" s="23"/>
      <c r="I51" s="13"/>
      <c r="J51" s="22">
        <f t="shared" si="2"/>
        <v>189</v>
      </c>
    </row>
    <row r="52" spans="1:10" ht="15.75">
      <c r="A52" s="16">
        <v>4</v>
      </c>
      <c r="B52" s="13" t="s">
        <v>121</v>
      </c>
      <c r="C52" s="13" t="s">
        <v>106</v>
      </c>
      <c r="D52" s="19">
        <v>2002</v>
      </c>
      <c r="E52" s="13" t="s">
        <v>15</v>
      </c>
      <c r="F52" s="19">
        <v>94</v>
      </c>
      <c r="G52" s="19">
        <v>93</v>
      </c>
      <c r="J52" s="22">
        <f t="shared" si="2"/>
        <v>187</v>
      </c>
    </row>
    <row r="53" spans="1:10" ht="15.75">
      <c r="A53" s="16">
        <v>5</v>
      </c>
      <c r="B53" s="3" t="s">
        <v>122</v>
      </c>
      <c r="C53" s="3" t="s">
        <v>107</v>
      </c>
      <c r="D53" s="19">
        <v>2002</v>
      </c>
      <c r="E53" s="13" t="s">
        <v>37</v>
      </c>
      <c r="F53" s="19">
        <v>94</v>
      </c>
      <c r="G53" s="19">
        <v>93</v>
      </c>
      <c r="H53" s="40"/>
      <c r="I53" s="24"/>
      <c r="J53" s="22">
        <f t="shared" si="2"/>
        <v>187</v>
      </c>
    </row>
    <row r="54" spans="1:10" ht="15.75">
      <c r="A54" s="16">
        <v>6</v>
      </c>
      <c r="B54" s="13" t="s">
        <v>123</v>
      </c>
      <c r="C54" s="13" t="s">
        <v>108</v>
      </c>
      <c r="D54" s="19">
        <v>2001</v>
      </c>
      <c r="E54" s="13" t="s">
        <v>15</v>
      </c>
      <c r="F54" s="19">
        <v>93</v>
      </c>
      <c r="G54" s="19">
        <v>91</v>
      </c>
      <c r="J54" s="22">
        <f t="shared" si="2"/>
        <v>184</v>
      </c>
    </row>
    <row r="55" spans="1:10" ht="15.75">
      <c r="A55" s="16">
        <v>7</v>
      </c>
      <c r="B55" s="13" t="s">
        <v>124</v>
      </c>
      <c r="C55" s="13" t="s">
        <v>107</v>
      </c>
      <c r="D55" s="19">
        <v>2005</v>
      </c>
      <c r="E55" s="13" t="s">
        <v>37</v>
      </c>
      <c r="F55" s="19">
        <v>91</v>
      </c>
      <c r="G55" s="19">
        <v>92</v>
      </c>
      <c r="H55" s="13"/>
      <c r="I55" s="13"/>
      <c r="J55" s="22">
        <f t="shared" si="2"/>
        <v>183</v>
      </c>
    </row>
    <row r="56" spans="1:10" ht="15.75">
      <c r="A56" s="16">
        <v>8</v>
      </c>
      <c r="B56" s="13" t="s">
        <v>85</v>
      </c>
      <c r="C56" s="13" t="s">
        <v>111</v>
      </c>
      <c r="D56" s="19">
        <v>2001</v>
      </c>
      <c r="E56" s="13" t="s">
        <v>15</v>
      </c>
      <c r="F56" s="19">
        <v>91</v>
      </c>
      <c r="G56" s="19">
        <v>91</v>
      </c>
      <c r="J56" s="22">
        <f t="shared" si="2"/>
        <v>182</v>
      </c>
    </row>
    <row r="57" spans="1:10" ht="15.75">
      <c r="A57" s="16">
        <v>9</v>
      </c>
      <c r="B57" s="13" t="s">
        <v>125</v>
      </c>
      <c r="C57" s="13" t="s">
        <v>110</v>
      </c>
      <c r="D57" s="19">
        <v>2002</v>
      </c>
      <c r="E57" s="13" t="s">
        <v>15</v>
      </c>
      <c r="F57" s="19">
        <v>94</v>
      </c>
      <c r="G57" s="19">
        <v>88</v>
      </c>
      <c r="J57" s="22">
        <f t="shared" si="2"/>
        <v>182</v>
      </c>
    </row>
    <row r="58" spans="1:10" ht="15.75">
      <c r="A58" s="16"/>
      <c r="B58" s="13"/>
      <c r="C58" s="13"/>
      <c r="D58" s="19"/>
      <c r="E58" s="13"/>
      <c r="F58" s="19"/>
      <c r="G58" s="19"/>
      <c r="H58" s="13"/>
      <c r="I58" s="13"/>
      <c r="J58" s="22"/>
    </row>
    <row r="59" spans="1:10" ht="15.75">
      <c r="A59" s="2" t="s">
        <v>42</v>
      </c>
      <c r="B59" s="24"/>
      <c r="C59" s="24"/>
      <c r="D59" s="25"/>
      <c r="E59" s="24"/>
      <c r="F59" s="25"/>
      <c r="G59" s="25"/>
      <c r="H59" s="25"/>
      <c r="I59" s="25"/>
      <c r="J59" s="25"/>
    </row>
    <row r="60" spans="1:10" ht="15.75">
      <c r="A60" s="5" t="s">
        <v>0</v>
      </c>
      <c r="B60" s="26" t="s">
        <v>1</v>
      </c>
      <c r="C60" s="26"/>
      <c r="D60" s="26" t="s">
        <v>2</v>
      </c>
      <c r="E60" s="27" t="s">
        <v>3</v>
      </c>
      <c r="F60" s="26" t="s">
        <v>4</v>
      </c>
      <c r="G60" s="26" t="s">
        <v>5</v>
      </c>
      <c r="H60" s="26"/>
      <c r="I60" s="26"/>
      <c r="J60" s="8" t="s">
        <v>58</v>
      </c>
    </row>
    <row r="61" spans="1:10" ht="15.75">
      <c r="A61" s="21" t="s">
        <v>25</v>
      </c>
      <c r="B61" s="3" t="s">
        <v>84</v>
      </c>
      <c r="C61" s="3" t="s">
        <v>65</v>
      </c>
      <c r="D61" s="19">
        <v>2000</v>
      </c>
      <c r="E61" s="35" t="s">
        <v>15</v>
      </c>
      <c r="F61" s="19">
        <v>93</v>
      </c>
      <c r="G61" s="19">
        <v>91</v>
      </c>
      <c r="H61" s="13"/>
      <c r="I61" s="13"/>
      <c r="J61" s="22">
        <f>SUM(F61:I61)</f>
        <v>184</v>
      </c>
    </row>
    <row r="62" spans="1:10" ht="15.75">
      <c r="A62" s="21" t="s">
        <v>26</v>
      </c>
      <c r="B62" s="13" t="s">
        <v>85</v>
      </c>
      <c r="C62" s="13" t="s">
        <v>66</v>
      </c>
      <c r="D62" s="19">
        <v>2001</v>
      </c>
      <c r="E62" s="13" t="s">
        <v>15</v>
      </c>
      <c r="F62" s="19">
        <v>89</v>
      </c>
      <c r="G62" s="19">
        <v>92</v>
      </c>
      <c r="H62" s="24"/>
      <c r="I62" s="24"/>
      <c r="J62" s="22">
        <f>SUM(F62:I62)</f>
        <v>181</v>
      </c>
    </row>
    <row r="63" spans="1:10" ht="15.75">
      <c r="A63" s="21" t="s">
        <v>27</v>
      </c>
      <c r="B63" s="35" t="s">
        <v>92</v>
      </c>
      <c r="C63" s="35" t="s">
        <v>73</v>
      </c>
      <c r="D63" s="19">
        <v>2001</v>
      </c>
      <c r="E63" s="13" t="s">
        <v>15</v>
      </c>
      <c r="F63" s="19">
        <v>85</v>
      </c>
      <c r="G63" s="19">
        <v>86</v>
      </c>
      <c r="J63" s="22">
        <f>SUM(F63:I63)</f>
        <v>171</v>
      </c>
    </row>
    <row r="64" spans="1:10" ht="15.75">
      <c r="A64" s="16">
        <v>4</v>
      </c>
      <c r="B64" s="3" t="s">
        <v>87</v>
      </c>
      <c r="C64" s="3" t="s">
        <v>68</v>
      </c>
      <c r="D64" s="19">
        <v>2001</v>
      </c>
      <c r="E64" s="13" t="s">
        <v>15</v>
      </c>
      <c r="F64" s="19">
        <v>88</v>
      </c>
      <c r="G64" s="19">
        <v>81</v>
      </c>
      <c r="J64" s="22">
        <f>SUM(F64:I64)</f>
        <v>169</v>
      </c>
    </row>
    <row r="65" spans="1:10" ht="15.75">
      <c r="A65" s="16">
        <v>5</v>
      </c>
      <c r="B65" s="13" t="s">
        <v>109</v>
      </c>
      <c r="C65" s="13" t="s">
        <v>96</v>
      </c>
      <c r="D65" s="19">
        <v>2001</v>
      </c>
      <c r="E65" s="13" t="s">
        <v>15</v>
      </c>
      <c r="F65" s="19">
        <v>72</v>
      </c>
      <c r="G65" s="19">
        <v>83</v>
      </c>
      <c r="H65" s="23"/>
      <c r="I65" s="13"/>
      <c r="J65" s="22">
        <f>SUM(F65:I65)</f>
        <v>155</v>
      </c>
    </row>
    <row r="70" spans="1:10" ht="15.75">
      <c r="A70" s="16"/>
      <c r="B70" s="35"/>
      <c r="C70" s="35"/>
      <c r="D70" s="19"/>
      <c r="E70" s="19"/>
      <c r="F70" s="19"/>
      <c r="G70" s="19"/>
      <c r="H70" s="23"/>
      <c r="I70" s="19"/>
      <c r="J70" s="22"/>
    </row>
    <row r="71" spans="1:10" ht="15.75">
      <c r="A71" s="16"/>
      <c r="B71" s="13"/>
      <c r="C71" s="13"/>
      <c r="D71" s="19"/>
      <c r="E71" s="13"/>
      <c r="F71" s="19"/>
      <c r="G71" s="19"/>
      <c r="H71" s="13"/>
      <c r="I71" s="13"/>
      <c r="J71" s="22"/>
    </row>
    <row r="72" spans="1:10" ht="15.75">
      <c r="A72" s="16"/>
      <c r="B72" s="13"/>
      <c r="C72" s="13"/>
      <c r="D72" s="19"/>
      <c r="E72" s="13"/>
      <c r="F72" s="19"/>
      <c r="G72" s="19"/>
      <c r="H72" s="13"/>
      <c r="I72" s="13"/>
      <c r="J72" s="22"/>
    </row>
    <row r="73" spans="1:10" ht="15.75">
      <c r="A73" s="16"/>
      <c r="B73" s="13"/>
      <c r="C73" s="13"/>
      <c r="D73" s="19"/>
      <c r="E73" s="13"/>
      <c r="F73" s="19"/>
      <c r="G73" s="19"/>
      <c r="H73" s="13"/>
      <c r="I73" s="13"/>
      <c r="J73" s="22"/>
    </row>
    <row r="74" ht="15.75">
      <c r="A74" s="16"/>
    </row>
  </sheetData>
  <sheetProtection/>
  <mergeCells count="1">
    <mergeCell ref="A3:B3"/>
  </mergeCells>
  <printOptions/>
  <pageMargins left="0.7480314960629921" right="0.7480314960629921" top="0.984251968503937" bottom="0.984251968503937" header="0.5118110236220472" footer="0.5118110236220472"/>
  <pageSetup horizontalDpi="240" verticalDpi="240" orientation="portrait" r:id="rId1"/>
  <headerFooter alignWithMargins="0">
    <oddHeader>&amp;C&amp;A</oddHeader>
    <oddFooter>&amp;CPage &amp;P</oddFooter>
  </headerFooter>
  <rowBreaks count="1" manualBreakCount="1">
    <brk id="3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84"/>
  <sheetViews>
    <sheetView zoomScale="120" zoomScaleNormal="120" zoomScaleSheetLayoutView="100" zoomScalePageLayoutView="0" workbookViewId="0" topLeftCell="A54">
      <selection activeCell="C76" sqref="C76"/>
    </sheetView>
  </sheetViews>
  <sheetFormatPr defaultColWidth="9.140625" defaultRowHeight="12.75"/>
  <cols>
    <col min="1" max="1" width="4.7109375" style="1" customWidth="1"/>
    <col min="2" max="2" width="10.8515625" style="0" customWidth="1"/>
    <col min="3" max="3" width="18.00390625" style="0" customWidth="1"/>
    <col min="4" max="4" width="5.57421875" style="0" customWidth="1"/>
    <col min="5" max="5" width="16.8515625" style="0" customWidth="1"/>
    <col min="6" max="6" width="3.8515625" style="0" customWidth="1"/>
    <col min="7" max="9" width="4.00390625" style="0" customWidth="1"/>
    <col min="10" max="10" width="5.140625" style="0" customWidth="1"/>
    <col min="11" max="11" width="5.421875" style="0" customWidth="1"/>
  </cols>
  <sheetData>
    <row r="1" spans="1:11" s="4" customFormat="1" ht="15.75" customHeight="1">
      <c r="A1" s="45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s="3" customFormat="1" ht="19.5" customHeight="1">
      <c r="A2" s="43" t="s">
        <v>44</v>
      </c>
      <c r="B2" s="44"/>
      <c r="C2" s="41"/>
      <c r="D2"/>
      <c r="E2"/>
      <c r="F2"/>
      <c r="G2"/>
      <c r="H2"/>
      <c r="I2"/>
      <c r="J2"/>
      <c r="K2"/>
    </row>
    <row r="3" spans="1:11" s="3" customFormat="1" ht="19.5" customHeight="1">
      <c r="A3" s="2" t="s">
        <v>14</v>
      </c>
      <c r="B3"/>
      <c r="C3"/>
      <c r="D3" s="20"/>
      <c r="E3"/>
      <c r="F3" s="20"/>
      <c r="G3" s="20"/>
      <c r="H3" s="20"/>
      <c r="I3" s="20"/>
      <c r="J3" s="20"/>
      <c r="K3"/>
    </row>
    <row r="4" spans="1:11" s="3" customFormat="1" ht="19.5" customHeight="1">
      <c r="A4" s="5" t="s">
        <v>0</v>
      </c>
      <c r="B4" s="8" t="s">
        <v>1</v>
      </c>
      <c r="C4" s="8"/>
      <c r="D4" s="8" t="s">
        <v>2</v>
      </c>
      <c r="E4" s="6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58</v>
      </c>
      <c r="K4" s="6" t="s">
        <v>8</v>
      </c>
    </row>
    <row r="5" spans="1:11" s="3" customFormat="1" ht="19.5" customHeight="1">
      <c r="A5" s="21" t="s">
        <v>25</v>
      </c>
      <c r="B5" s="13" t="s">
        <v>188</v>
      </c>
      <c r="C5" s="13" t="s">
        <v>155</v>
      </c>
      <c r="D5" s="19">
        <v>1987</v>
      </c>
      <c r="E5" s="13" t="s">
        <v>54</v>
      </c>
      <c r="F5" s="19">
        <v>90</v>
      </c>
      <c r="G5" s="19">
        <v>95</v>
      </c>
      <c r="H5" s="19">
        <v>95</v>
      </c>
      <c r="I5" s="19">
        <v>91</v>
      </c>
      <c r="J5" s="22">
        <f aca="true" t="shared" si="0" ref="J5:J16">SUM(F5:I5)</f>
        <v>371</v>
      </c>
      <c r="K5" s="19" t="s">
        <v>25</v>
      </c>
    </row>
    <row r="6" spans="1:11" s="3" customFormat="1" ht="19.5" customHeight="1">
      <c r="A6" s="21" t="s">
        <v>26</v>
      </c>
      <c r="B6" s="13" t="s">
        <v>122</v>
      </c>
      <c r="C6" s="13" t="s">
        <v>156</v>
      </c>
      <c r="D6" s="19">
        <v>1980</v>
      </c>
      <c r="E6" s="13" t="s">
        <v>46</v>
      </c>
      <c r="F6" s="16">
        <v>90</v>
      </c>
      <c r="G6" s="16">
        <v>92</v>
      </c>
      <c r="H6" s="16">
        <v>92</v>
      </c>
      <c r="I6" s="16">
        <v>91</v>
      </c>
      <c r="J6" s="22">
        <f t="shared" si="0"/>
        <v>365</v>
      </c>
      <c r="K6" s="19" t="s">
        <v>25</v>
      </c>
    </row>
    <row r="7" spans="1:11" s="3" customFormat="1" ht="19.5" customHeight="1">
      <c r="A7" s="21" t="s">
        <v>27</v>
      </c>
      <c r="B7" s="13" t="s">
        <v>166</v>
      </c>
      <c r="C7" s="13" t="s">
        <v>126</v>
      </c>
      <c r="D7" s="19">
        <v>1998</v>
      </c>
      <c r="E7" s="13" t="s">
        <v>15</v>
      </c>
      <c r="F7" s="16">
        <v>88</v>
      </c>
      <c r="G7" s="16">
        <v>89</v>
      </c>
      <c r="H7" s="16">
        <v>92</v>
      </c>
      <c r="I7" s="16">
        <v>91</v>
      </c>
      <c r="J7" s="22">
        <f t="shared" si="0"/>
        <v>360</v>
      </c>
      <c r="K7" s="19" t="s">
        <v>25</v>
      </c>
    </row>
    <row r="8" spans="1:11" s="3" customFormat="1" ht="19.5" customHeight="1">
      <c r="A8" s="16">
        <v>4</v>
      </c>
      <c r="B8" s="3" t="s">
        <v>172</v>
      </c>
      <c r="C8" s="3" t="s">
        <v>157</v>
      </c>
      <c r="D8" s="16">
        <v>1979</v>
      </c>
      <c r="E8" s="13" t="s">
        <v>15</v>
      </c>
      <c r="F8" s="16">
        <v>90</v>
      </c>
      <c r="G8" s="16">
        <v>92</v>
      </c>
      <c r="H8" s="16">
        <v>89</v>
      </c>
      <c r="I8" s="16">
        <v>89</v>
      </c>
      <c r="J8" s="22">
        <f t="shared" si="0"/>
        <v>360</v>
      </c>
      <c r="K8" s="19" t="s">
        <v>25</v>
      </c>
    </row>
    <row r="9" spans="1:11" s="3" customFormat="1" ht="19.5" customHeight="1">
      <c r="A9" s="16">
        <v>5</v>
      </c>
      <c r="B9" s="13" t="s">
        <v>119</v>
      </c>
      <c r="C9" s="13" t="s">
        <v>158</v>
      </c>
      <c r="D9" s="19">
        <v>1993</v>
      </c>
      <c r="E9" s="13" t="s">
        <v>15</v>
      </c>
      <c r="F9" s="16">
        <v>82</v>
      </c>
      <c r="G9" s="16">
        <v>88</v>
      </c>
      <c r="H9" s="16">
        <v>93</v>
      </c>
      <c r="I9" s="16">
        <v>88</v>
      </c>
      <c r="J9" s="22">
        <f t="shared" si="0"/>
        <v>351</v>
      </c>
      <c r="K9" s="19" t="s">
        <v>26</v>
      </c>
    </row>
    <row r="10" spans="1:11" s="3" customFormat="1" ht="19.5" customHeight="1">
      <c r="A10" s="16">
        <v>6</v>
      </c>
      <c r="B10" s="13" t="s">
        <v>189</v>
      </c>
      <c r="C10" s="13" t="s">
        <v>106</v>
      </c>
      <c r="D10" s="19">
        <v>1991</v>
      </c>
      <c r="E10" s="13" t="s">
        <v>15</v>
      </c>
      <c r="F10" s="19">
        <v>84</v>
      </c>
      <c r="G10" s="19">
        <v>85</v>
      </c>
      <c r="H10" s="19">
        <v>88</v>
      </c>
      <c r="I10" s="19">
        <v>85</v>
      </c>
      <c r="J10" s="22">
        <f t="shared" si="0"/>
        <v>342</v>
      </c>
      <c r="K10" s="19" t="s">
        <v>26</v>
      </c>
    </row>
    <row r="11" spans="1:11" s="3" customFormat="1" ht="19.5" customHeight="1">
      <c r="A11" s="16">
        <v>7</v>
      </c>
      <c r="B11" s="13" t="s">
        <v>170</v>
      </c>
      <c r="C11" s="13" t="s">
        <v>130</v>
      </c>
      <c r="D11" s="19">
        <v>1996</v>
      </c>
      <c r="E11" s="13" t="s">
        <v>15</v>
      </c>
      <c r="F11" s="19">
        <v>81</v>
      </c>
      <c r="G11" s="16">
        <v>85</v>
      </c>
      <c r="H11" s="16">
        <v>86</v>
      </c>
      <c r="I11" s="16">
        <v>89</v>
      </c>
      <c r="J11" s="22">
        <f t="shared" si="0"/>
        <v>341</v>
      </c>
      <c r="K11" s="19" t="s">
        <v>26</v>
      </c>
    </row>
    <row r="12" spans="1:11" s="3" customFormat="1" ht="19.5" customHeight="1">
      <c r="A12" s="16">
        <v>8</v>
      </c>
      <c r="B12" s="13" t="s">
        <v>190</v>
      </c>
      <c r="C12" s="13" t="s">
        <v>159</v>
      </c>
      <c r="D12" s="19">
        <v>1990</v>
      </c>
      <c r="E12" s="13" t="s">
        <v>15</v>
      </c>
      <c r="F12" s="16">
        <v>84</v>
      </c>
      <c r="G12" s="16">
        <v>85</v>
      </c>
      <c r="H12" s="16">
        <v>84</v>
      </c>
      <c r="I12" s="16">
        <v>88</v>
      </c>
      <c r="J12" s="32">
        <f t="shared" si="0"/>
        <v>341</v>
      </c>
      <c r="K12" s="19" t="s">
        <v>26</v>
      </c>
    </row>
    <row r="13" spans="1:11" s="3" customFormat="1" ht="19.5" customHeight="1">
      <c r="A13" s="16">
        <v>9</v>
      </c>
      <c r="B13" s="3" t="s">
        <v>191</v>
      </c>
      <c r="C13" s="3" t="s">
        <v>160</v>
      </c>
      <c r="D13" s="16">
        <v>1974</v>
      </c>
      <c r="E13" s="13" t="s">
        <v>15</v>
      </c>
      <c r="F13" s="19">
        <v>81</v>
      </c>
      <c r="G13" s="19">
        <v>85</v>
      </c>
      <c r="H13" s="19">
        <v>83</v>
      </c>
      <c r="I13" s="19">
        <v>87</v>
      </c>
      <c r="J13" s="22">
        <f t="shared" si="0"/>
        <v>336</v>
      </c>
      <c r="K13" s="19" t="s">
        <v>26</v>
      </c>
    </row>
    <row r="14" spans="1:11" s="3" customFormat="1" ht="19.5" customHeight="1">
      <c r="A14" s="16">
        <v>10</v>
      </c>
      <c r="B14" s="13" t="s">
        <v>167</v>
      </c>
      <c r="C14" s="13" t="s">
        <v>68</v>
      </c>
      <c r="D14" s="19">
        <v>1997</v>
      </c>
      <c r="E14" s="13" t="s">
        <v>15</v>
      </c>
      <c r="F14" s="16">
        <v>89</v>
      </c>
      <c r="G14" s="16">
        <v>83</v>
      </c>
      <c r="H14" s="16">
        <v>82</v>
      </c>
      <c r="I14" s="16">
        <v>75</v>
      </c>
      <c r="J14" s="22">
        <f t="shared" si="0"/>
        <v>329</v>
      </c>
      <c r="K14" s="19" t="s">
        <v>27</v>
      </c>
    </row>
    <row r="15" spans="1:11" s="3" customFormat="1" ht="15.75" customHeight="1">
      <c r="A15" s="16">
        <v>11</v>
      </c>
      <c r="B15" s="13" t="s">
        <v>85</v>
      </c>
      <c r="C15" s="13" t="s">
        <v>132</v>
      </c>
      <c r="D15" s="19">
        <v>1999</v>
      </c>
      <c r="E15" s="13" t="s">
        <v>15</v>
      </c>
      <c r="F15" s="16">
        <v>74</v>
      </c>
      <c r="G15" s="16">
        <v>79</v>
      </c>
      <c r="H15" s="16">
        <v>86</v>
      </c>
      <c r="I15" s="16">
        <v>76</v>
      </c>
      <c r="J15" s="22">
        <f t="shared" si="0"/>
        <v>315</v>
      </c>
      <c r="K15" s="19" t="s">
        <v>27</v>
      </c>
    </row>
    <row r="16" spans="1:11" s="3" customFormat="1" ht="15.75" customHeight="1">
      <c r="A16" s="16">
        <v>12</v>
      </c>
      <c r="B16" s="13" t="s">
        <v>192</v>
      </c>
      <c r="C16" s="13" t="s">
        <v>161</v>
      </c>
      <c r="D16" s="19">
        <v>1995</v>
      </c>
      <c r="E16" s="13" t="s">
        <v>15</v>
      </c>
      <c r="F16" s="16">
        <v>79</v>
      </c>
      <c r="G16" s="16">
        <v>65</v>
      </c>
      <c r="H16" s="16">
        <v>75</v>
      </c>
      <c r="I16" s="16">
        <v>65</v>
      </c>
      <c r="J16" s="22">
        <f t="shared" si="0"/>
        <v>284</v>
      </c>
      <c r="K16" s="19"/>
    </row>
    <row r="17" spans="1:11" s="3" customFormat="1" ht="15.75">
      <c r="A17" s="19"/>
      <c r="B17" s="13"/>
      <c r="C17" s="13"/>
      <c r="D17" s="19"/>
      <c r="E17" s="13"/>
      <c r="F17" s="16"/>
      <c r="G17" s="16"/>
      <c r="H17" s="16"/>
      <c r="I17" s="16"/>
      <c r="J17" s="22"/>
      <c r="K17" s="19"/>
    </row>
    <row r="18" spans="1:11" ht="15.75" customHeight="1">
      <c r="A18" s="16" t="s">
        <v>48</v>
      </c>
      <c r="B18" s="13" t="s">
        <v>122</v>
      </c>
      <c r="C18" s="13" t="s">
        <v>156</v>
      </c>
      <c r="D18" s="19">
        <v>1980</v>
      </c>
      <c r="E18" s="13" t="s">
        <v>46</v>
      </c>
      <c r="F18" s="16">
        <v>94</v>
      </c>
      <c r="G18" s="16">
        <v>87</v>
      </c>
      <c r="H18" s="16">
        <v>88</v>
      </c>
      <c r="I18" s="16">
        <v>93</v>
      </c>
      <c r="J18" s="22">
        <f>SUM(F18:I18)</f>
        <v>362</v>
      </c>
      <c r="K18" s="3"/>
    </row>
    <row r="19" spans="1:11" ht="20.25" customHeight="1">
      <c r="A19" s="16"/>
      <c r="B19" s="13"/>
      <c r="C19" s="13"/>
      <c r="D19" s="19"/>
      <c r="E19" s="13"/>
      <c r="F19" s="16"/>
      <c r="G19" s="16"/>
      <c r="H19" s="16"/>
      <c r="I19" s="16"/>
      <c r="J19" s="22"/>
      <c r="K19" s="3"/>
    </row>
    <row r="20" spans="1:11" ht="15.75" customHeight="1">
      <c r="A20" s="2" t="s">
        <v>194</v>
      </c>
      <c r="B20" s="13"/>
      <c r="C20" s="47"/>
      <c r="D20" s="19"/>
      <c r="E20" s="13"/>
      <c r="F20" s="16"/>
      <c r="G20" s="16"/>
      <c r="H20" s="16"/>
      <c r="I20" s="16"/>
      <c r="J20" s="22"/>
      <c r="K20" s="3"/>
    </row>
    <row r="21" spans="1:11" ht="15.75" customHeight="1">
      <c r="A21" s="5" t="s">
        <v>0</v>
      </c>
      <c r="B21" s="8" t="s">
        <v>1</v>
      </c>
      <c r="C21" s="8"/>
      <c r="D21" s="8" t="s">
        <v>2</v>
      </c>
      <c r="E21" s="6" t="s">
        <v>3</v>
      </c>
      <c r="F21" s="8" t="s">
        <v>4</v>
      </c>
      <c r="G21" s="8" t="s">
        <v>5</v>
      </c>
      <c r="H21" s="8" t="s">
        <v>6</v>
      </c>
      <c r="I21" s="8" t="s">
        <v>7</v>
      </c>
      <c r="J21" s="8" t="s">
        <v>58</v>
      </c>
      <c r="K21" s="6" t="s">
        <v>8</v>
      </c>
    </row>
    <row r="22" spans="1:11" ht="15.75">
      <c r="A22" s="22" t="s">
        <v>29</v>
      </c>
      <c r="B22" s="13" t="s">
        <v>166</v>
      </c>
      <c r="C22" s="13" t="s">
        <v>126</v>
      </c>
      <c r="D22" s="19">
        <v>1998</v>
      </c>
      <c r="E22" s="13" t="s">
        <v>15</v>
      </c>
      <c r="F22" s="19">
        <v>88</v>
      </c>
      <c r="G22" s="19">
        <v>88</v>
      </c>
      <c r="H22" s="19">
        <v>89</v>
      </c>
      <c r="I22" s="19">
        <v>95</v>
      </c>
      <c r="J22" s="22">
        <f aca="true" t="shared" si="1" ref="J22:J40">SUM(F22:I22)</f>
        <v>360</v>
      </c>
      <c r="K22" s="19" t="s">
        <v>25</v>
      </c>
    </row>
    <row r="23" spans="1:11" ht="15.75">
      <c r="A23" s="22" t="s">
        <v>26</v>
      </c>
      <c r="B23" s="13" t="s">
        <v>167</v>
      </c>
      <c r="C23" s="13" t="s">
        <v>127</v>
      </c>
      <c r="D23" s="19">
        <v>2000</v>
      </c>
      <c r="E23" s="13" t="s">
        <v>15</v>
      </c>
      <c r="F23" s="19">
        <v>89</v>
      </c>
      <c r="G23" s="19">
        <v>87</v>
      </c>
      <c r="H23" s="19">
        <v>85</v>
      </c>
      <c r="I23" s="19">
        <v>92</v>
      </c>
      <c r="J23" s="22">
        <f t="shared" si="1"/>
        <v>353</v>
      </c>
      <c r="K23" s="19" t="s">
        <v>26</v>
      </c>
    </row>
    <row r="24" spans="1:11" s="4" customFormat="1" ht="15" customHeight="1">
      <c r="A24" s="22" t="s">
        <v>27</v>
      </c>
      <c r="B24" s="13" t="s">
        <v>168</v>
      </c>
      <c r="C24" s="13" t="s">
        <v>128</v>
      </c>
      <c r="D24" s="19">
        <v>1999</v>
      </c>
      <c r="E24" s="13" t="s">
        <v>15</v>
      </c>
      <c r="F24" s="19">
        <v>86</v>
      </c>
      <c r="G24" s="19">
        <v>86</v>
      </c>
      <c r="H24" s="19">
        <v>82</v>
      </c>
      <c r="I24" s="19">
        <v>89</v>
      </c>
      <c r="J24" s="22">
        <f t="shared" si="1"/>
        <v>343</v>
      </c>
      <c r="K24" s="19" t="s">
        <v>26</v>
      </c>
    </row>
    <row r="25" spans="1:11" s="4" customFormat="1" ht="15.75">
      <c r="A25" s="19">
        <v>4</v>
      </c>
      <c r="B25" s="13" t="s">
        <v>169</v>
      </c>
      <c r="C25" s="13" t="s">
        <v>129</v>
      </c>
      <c r="D25" s="19">
        <v>1996</v>
      </c>
      <c r="E25" s="13" t="s">
        <v>43</v>
      </c>
      <c r="F25" s="19">
        <v>85</v>
      </c>
      <c r="G25" s="19">
        <v>85</v>
      </c>
      <c r="H25" s="19">
        <v>88</v>
      </c>
      <c r="I25" s="19">
        <v>84</v>
      </c>
      <c r="J25" s="22">
        <f t="shared" si="1"/>
        <v>342</v>
      </c>
      <c r="K25" s="19" t="s">
        <v>26</v>
      </c>
    </row>
    <row r="26" spans="1:11" s="4" customFormat="1" ht="15.75">
      <c r="A26" s="19">
        <v>5</v>
      </c>
      <c r="B26" s="13" t="s">
        <v>170</v>
      </c>
      <c r="C26" s="13" t="s">
        <v>130</v>
      </c>
      <c r="D26" s="19">
        <v>1996</v>
      </c>
      <c r="E26" s="13" t="s">
        <v>15</v>
      </c>
      <c r="F26" s="19">
        <v>86</v>
      </c>
      <c r="G26" s="19">
        <v>83</v>
      </c>
      <c r="H26" s="19">
        <v>88</v>
      </c>
      <c r="I26" s="19">
        <v>82</v>
      </c>
      <c r="J26" s="22">
        <f t="shared" si="1"/>
        <v>339</v>
      </c>
      <c r="K26" s="19" t="s">
        <v>26</v>
      </c>
    </row>
    <row r="27" spans="1:11" s="4" customFormat="1" ht="15.75">
      <c r="A27" s="19">
        <v>6</v>
      </c>
      <c r="B27" s="13" t="s">
        <v>167</v>
      </c>
      <c r="C27" s="13" t="s">
        <v>68</v>
      </c>
      <c r="D27" s="19">
        <v>1997</v>
      </c>
      <c r="E27" s="13" t="s">
        <v>15</v>
      </c>
      <c r="F27" s="19">
        <v>77</v>
      </c>
      <c r="G27" s="19">
        <v>81</v>
      </c>
      <c r="H27" s="19">
        <v>89</v>
      </c>
      <c r="I27" s="19">
        <v>83</v>
      </c>
      <c r="J27" s="22">
        <f t="shared" si="1"/>
        <v>330</v>
      </c>
      <c r="K27" s="19" t="s">
        <v>27</v>
      </c>
    </row>
    <row r="28" spans="1:11" s="4" customFormat="1" ht="15.75">
      <c r="A28" s="19">
        <v>7</v>
      </c>
      <c r="B28" s="13" t="s">
        <v>171</v>
      </c>
      <c r="C28" s="13" t="s">
        <v>131</v>
      </c>
      <c r="D28" s="19">
        <v>1997</v>
      </c>
      <c r="E28" s="13" t="s">
        <v>57</v>
      </c>
      <c r="F28" s="19">
        <v>77</v>
      </c>
      <c r="G28" s="19">
        <v>82</v>
      </c>
      <c r="H28" s="19">
        <v>85</v>
      </c>
      <c r="I28" s="19">
        <v>83</v>
      </c>
      <c r="J28" s="22">
        <f t="shared" si="1"/>
        <v>327</v>
      </c>
      <c r="K28" s="19" t="s">
        <v>27</v>
      </c>
    </row>
    <row r="29" spans="1:11" s="4" customFormat="1" ht="15.75">
      <c r="A29" s="19">
        <v>8</v>
      </c>
      <c r="B29" s="13" t="s">
        <v>85</v>
      </c>
      <c r="C29" s="13" t="s">
        <v>132</v>
      </c>
      <c r="D29" s="19">
        <v>1999</v>
      </c>
      <c r="E29" s="13" t="s">
        <v>15</v>
      </c>
      <c r="F29" s="19">
        <v>80</v>
      </c>
      <c r="G29" s="19">
        <v>82</v>
      </c>
      <c r="H29" s="19">
        <v>80</v>
      </c>
      <c r="I29" s="19">
        <v>84</v>
      </c>
      <c r="J29" s="22">
        <f t="shared" si="1"/>
        <v>326</v>
      </c>
      <c r="K29" s="19" t="s">
        <v>27</v>
      </c>
    </row>
    <row r="30" spans="1:11" s="4" customFormat="1" ht="15.75">
      <c r="A30" s="19">
        <v>9</v>
      </c>
      <c r="B30" s="13" t="s">
        <v>172</v>
      </c>
      <c r="C30" s="13" t="s">
        <v>133</v>
      </c>
      <c r="D30" s="19">
        <v>1999</v>
      </c>
      <c r="E30" s="13" t="s">
        <v>15</v>
      </c>
      <c r="F30" s="19">
        <v>85</v>
      </c>
      <c r="G30" s="19">
        <v>82</v>
      </c>
      <c r="H30" s="19">
        <v>74</v>
      </c>
      <c r="I30" s="19">
        <v>80</v>
      </c>
      <c r="J30" s="22">
        <f t="shared" si="1"/>
        <v>321</v>
      </c>
      <c r="K30" s="19" t="s">
        <v>27</v>
      </c>
    </row>
    <row r="31" spans="1:11" s="4" customFormat="1" ht="15.75">
      <c r="A31" s="19">
        <v>10</v>
      </c>
      <c r="B31" s="13" t="s">
        <v>173</v>
      </c>
      <c r="C31" s="13" t="s">
        <v>134</v>
      </c>
      <c r="D31" s="19">
        <v>1999</v>
      </c>
      <c r="E31" s="13" t="s">
        <v>15</v>
      </c>
      <c r="F31" s="19">
        <v>79</v>
      </c>
      <c r="G31" s="19">
        <v>87</v>
      </c>
      <c r="H31" s="19">
        <v>77</v>
      </c>
      <c r="I31" s="19">
        <v>77</v>
      </c>
      <c r="J31" s="22">
        <f t="shared" si="1"/>
        <v>320</v>
      </c>
      <c r="K31" s="19" t="s">
        <v>27</v>
      </c>
    </row>
    <row r="32" spans="1:11" s="4" customFormat="1" ht="15.75">
      <c r="A32" s="19">
        <v>11</v>
      </c>
      <c r="B32" s="13" t="s">
        <v>84</v>
      </c>
      <c r="C32" s="13" t="s">
        <v>135</v>
      </c>
      <c r="D32" s="19">
        <v>2002</v>
      </c>
      <c r="E32" s="13" t="s">
        <v>15</v>
      </c>
      <c r="F32" s="19">
        <v>83</v>
      </c>
      <c r="G32" s="19">
        <v>82</v>
      </c>
      <c r="H32" s="19">
        <v>72</v>
      </c>
      <c r="I32" s="19">
        <v>78</v>
      </c>
      <c r="J32" s="22">
        <f t="shared" si="1"/>
        <v>315</v>
      </c>
      <c r="K32" s="19" t="s">
        <v>27</v>
      </c>
    </row>
    <row r="33" spans="1:11" s="4" customFormat="1" ht="15.75">
      <c r="A33" s="19">
        <v>12</v>
      </c>
      <c r="B33" s="13" t="s">
        <v>174</v>
      </c>
      <c r="C33" s="13" t="s">
        <v>136</v>
      </c>
      <c r="D33" s="19">
        <v>1998</v>
      </c>
      <c r="E33" s="13" t="s">
        <v>15</v>
      </c>
      <c r="F33" s="19">
        <v>71</v>
      </c>
      <c r="G33" s="19">
        <v>77</v>
      </c>
      <c r="H33" s="19">
        <v>80</v>
      </c>
      <c r="I33" s="19">
        <v>64</v>
      </c>
      <c r="J33" s="22">
        <f t="shared" si="1"/>
        <v>292</v>
      </c>
      <c r="K33" s="19"/>
    </row>
    <row r="34" spans="1:11" s="4" customFormat="1" ht="15.75">
      <c r="A34" s="19">
        <v>13</v>
      </c>
      <c r="B34" s="3" t="s">
        <v>175</v>
      </c>
      <c r="C34" s="3" t="s">
        <v>142</v>
      </c>
      <c r="D34" s="16">
        <v>2001</v>
      </c>
      <c r="E34" s="13" t="s">
        <v>15</v>
      </c>
      <c r="F34" s="19">
        <v>84</v>
      </c>
      <c r="G34" s="19">
        <v>72</v>
      </c>
      <c r="H34" s="19">
        <v>60</v>
      </c>
      <c r="I34" s="19">
        <v>72</v>
      </c>
      <c r="J34" s="22">
        <f t="shared" si="1"/>
        <v>288</v>
      </c>
      <c r="K34" s="19"/>
    </row>
    <row r="35" spans="1:11" s="4" customFormat="1" ht="15.75">
      <c r="A35" s="19">
        <v>14</v>
      </c>
      <c r="B35" s="13" t="s">
        <v>176</v>
      </c>
      <c r="C35" s="13" t="s">
        <v>137</v>
      </c>
      <c r="D35" s="19">
        <v>1999</v>
      </c>
      <c r="E35" s="13" t="s">
        <v>15</v>
      </c>
      <c r="F35" s="19">
        <v>77</v>
      </c>
      <c r="G35" s="19">
        <v>77</v>
      </c>
      <c r="H35" s="19">
        <v>65</v>
      </c>
      <c r="I35" s="19">
        <v>69</v>
      </c>
      <c r="J35" s="22">
        <f t="shared" si="1"/>
        <v>288</v>
      </c>
      <c r="K35" s="19"/>
    </row>
    <row r="36" spans="1:11" s="4" customFormat="1" ht="15.75">
      <c r="A36" s="19">
        <v>15</v>
      </c>
      <c r="B36" s="13" t="s">
        <v>177</v>
      </c>
      <c r="C36" s="13" t="s">
        <v>138</v>
      </c>
      <c r="D36" s="19">
        <v>1998</v>
      </c>
      <c r="E36" s="13" t="s">
        <v>15</v>
      </c>
      <c r="F36" s="19">
        <v>72</v>
      </c>
      <c r="G36" s="19">
        <v>81</v>
      </c>
      <c r="H36" s="19">
        <v>67</v>
      </c>
      <c r="I36" s="19">
        <v>67</v>
      </c>
      <c r="J36" s="22">
        <f t="shared" si="1"/>
        <v>287</v>
      </c>
      <c r="K36" s="19"/>
    </row>
    <row r="37" spans="1:11" s="4" customFormat="1" ht="15.75">
      <c r="A37" s="19">
        <v>16</v>
      </c>
      <c r="B37" s="13" t="s">
        <v>178</v>
      </c>
      <c r="C37" s="13" t="s">
        <v>139</v>
      </c>
      <c r="D37" s="19">
        <v>1999</v>
      </c>
      <c r="E37" s="13" t="s">
        <v>15</v>
      </c>
      <c r="F37" s="19">
        <v>73</v>
      </c>
      <c r="G37" s="19">
        <v>74</v>
      </c>
      <c r="H37" s="19">
        <v>72</v>
      </c>
      <c r="I37" s="19">
        <v>65</v>
      </c>
      <c r="J37" s="22">
        <f t="shared" si="1"/>
        <v>284</v>
      </c>
      <c r="K37" s="19"/>
    </row>
    <row r="38" spans="1:11" s="4" customFormat="1" ht="15.75">
      <c r="A38" s="19">
        <v>17</v>
      </c>
      <c r="B38" s="13" t="s">
        <v>119</v>
      </c>
      <c r="C38" s="13" t="s">
        <v>140</v>
      </c>
      <c r="D38" s="19">
        <v>1997</v>
      </c>
      <c r="E38" s="13" t="s">
        <v>15</v>
      </c>
      <c r="F38" s="19">
        <v>74</v>
      </c>
      <c r="G38" s="19">
        <v>73</v>
      </c>
      <c r="H38" s="19">
        <v>69</v>
      </c>
      <c r="I38" s="19">
        <v>61</v>
      </c>
      <c r="J38" s="22">
        <f t="shared" si="1"/>
        <v>277</v>
      </c>
      <c r="K38" s="19"/>
    </row>
    <row r="39" spans="1:11" s="4" customFormat="1" ht="15.75">
      <c r="A39" s="19">
        <v>18</v>
      </c>
      <c r="B39" s="13" t="s">
        <v>174</v>
      </c>
      <c r="C39" s="13" t="s">
        <v>141</v>
      </c>
      <c r="D39" s="19">
        <v>2000</v>
      </c>
      <c r="E39" s="13" t="s">
        <v>15</v>
      </c>
      <c r="F39" s="19">
        <v>73</v>
      </c>
      <c r="G39" s="19">
        <v>61</v>
      </c>
      <c r="H39" s="19">
        <v>78</v>
      </c>
      <c r="I39" s="19">
        <v>62</v>
      </c>
      <c r="J39" s="22">
        <f t="shared" si="1"/>
        <v>274</v>
      </c>
      <c r="K39" s="19"/>
    </row>
    <row r="40" spans="1:11" s="4" customFormat="1" ht="15.75">
      <c r="A40" s="19">
        <v>19</v>
      </c>
      <c r="B40" s="13" t="s">
        <v>166</v>
      </c>
      <c r="C40" s="13" t="s">
        <v>143</v>
      </c>
      <c r="D40" s="19">
        <v>1999</v>
      </c>
      <c r="E40" s="13" t="s">
        <v>15</v>
      </c>
      <c r="F40" s="19">
        <v>70</v>
      </c>
      <c r="G40" s="19">
        <v>59</v>
      </c>
      <c r="H40" s="19">
        <v>71</v>
      </c>
      <c r="I40" s="19">
        <v>70</v>
      </c>
      <c r="J40" s="22">
        <f t="shared" si="1"/>
        <v>270</v>
      </c>
      <c r="K40" s="19"/>
    </row>
    <row r="41" spans="1:11" s="4" customFormat="1" ht="15.75">
      <c r="A41" s="19"/>
      <c r="B41" s="13"/>
      <c r="C41" s="13"/>
      <c r="D41" s="13"/>
      <c r="E41" s="13"/>
      <c r="F41" s="19"/>
      <c r="G41" s="19"/>
      <c r="H41" s="19"/>
      <c r="I41" s="19"/>
      <c r="J41" s="22"/>
      <c r="K41" s="19"/>
    </row>
    <row r="42" spans="1:11" s="4" customFormat="1" ht="15.75">
      <c r="A42" s="19"/>
      <c r="B42" s="13"/>
      <c r="C42" s="13"/>
      <c r="D42" s="19"/>
      <c r="E42" s="13"/>
      <c r="F42" s="19"/>
      <c r="G42" s="19"/>
      <c r="H42" s="19"/>
      <c r="I42" s="19"/>
      <c r="J42" s="22"/>
      <c r="K42" s="19"/>
    </row>
    <row r="43" spans="1:11" s="4" customFormat="1" ht="16.5" customHeight="1">
      <c r="A43" s="2" t="s">
        <v>34</v>
      </c>
      <c r="B43" s="15"/>
      <c r="C43" s="15"/>
      <c r="D43" s="16"/>
      <c r="E43" s="3"/>
      <c r="F43" s="16"/>
      <c r="G43" s="16"/>
      <c r="H43" s="16"/>
      <c r="I43" s="16"/>
      <c r="J43" s="21"/>
      <c r="K43"/>
    </row>
    <row r="44" spans="1:11" s="4" customFormat="1" ht="15.75">
      <c r="A44" s="5" t="s">
        <v>0</v>
      </c>
      <c r="B44" s="8" t="s">
        <v>1</v>
      </c>
      <c r="C44" s="8"/>
      <c r="D44" s="8" t="s">
        <v>2</v>
      </c>
      <c r="E44" s="6" t="s">
        <v>3</v>
      </c>
      <c r="F44" s="8" t="s">
        <v>4</v>
      </c>
      <c r="G44" s="8" t="s">
        <v>5</v>
      </c>
      <c r="H44" s="8" t="s">
        <v>6</v>
      </c>
      <c r="I44" s="8" t="s">
        <v>7</v>
      </c>
      <c r="J44" s="8" t="s">
        <v>58</v>
      </c>
      <c r="K44" s="6" t="s">
        <v>8</v>
      </c>
    </row>
    <row r="45" spans="1:11" s="4" customFormat="1" ht="15.75">
      <c r="A45" s="36" t="s">
        <v>25</v>
      </c>
      <c r="B45" s="13" t="s">
        <v>179</v>
      </c>
      <c r="C45" s="13" t="s">
        <v>144</v>
      </c>
      <c r="D45" s="19">
        <v>1997</v>
      </c>
      <c r="E45" s="13" t="s">
        <v>15</v>
      </c>
      <c r="F45" s="16">
        <v>88</v>
      </c>
      <c r="G45" s="16">
        <v>94</v>
      </c>
      <c r="H45" s="16">
        <v>89</v>
      </c>
      <c r="I45" s="16">
        <v>91</v>
      </c>
      <c r="J45" s="22">
        <f aca="true" t="shared" si="2" ref="J45:J56">SUM(F45:I45)</f>
        <v>362</v>
      </c>
      <c r="K45" s="19" t="s">
        <v>26</v>
      </c>
    </row>
    <row r="46" spans="1:11" s="4" customFormat="1" ht="15.75" customHeight="1">
      <c r="A46" s="36" t="s">
        <v>26</v>
      </c>
      <c r="B46" s="13" t="s">
        <v>91</v>
      </c>
      <c r="C46" s="3" t="s">
        <v>145</v>
      </c>
      <c r="D46" s="16">
        <v>1999</v>
      </c>
      <c r="E46" s="3" t="s">
        <v>15</v>
      </c>
      <c r="F46" s="16">
        <v>89</v>
      </c>
      <c r="G46" s="16">
        <v>88</v>
      </c>
      <c r="H46" s="16">
        <v>93</v>
      </c>
      <c r="I46" s="16">
        <v>85</v>
      </c>
      <c r="J46" s="22">
        <f t="shared" si="2"/>
        <v>355</v>
      </c>
      <c r="K46" s="19" t="s">
        <v>26</v>
      </c>
    </row>
    <row r="47" spans="1:11" ht="15.75" customHeight="1">
      <c r="A47" s="36" t="s">
        <v>27</v>
      </c>
      <c r="B47" s="3" t="s">
        <v>180</v>
      </c>
      <c r="C47" s="3" t="s">
        <v>148</v>
      </c>
      <c r="D47" s="16">
        <v>1999</v>
      </c>
      <c r="E47" s="3" t="s">
        <v>15</v>
      </c>
      <c r="F47" s="16">
        <v>89</v>
      </c>
      <c r="G47" s="16">
        <v>80</v>
      </c>
      <c r="H47" s="16">
        <v>90</v>
      </c>
      <c r="I47" s="16">
        <v>87</v>
      </c>
      <c r="J47" s="22">
        <f t="shared" si="2"/>
        <v>346</v>
      </c>
      <c r="K47" s="19" t="s">
        <v>26</v>
      </c>
    </row>
    <row r="48" spans="1:11" ht="15.75" customHeight="1">
      <c r="A48" s="19">
        <v>4</v>
      </c>
      <c r="B48" s="13" t="s">
        <v>91</v>
      </c>
      <c r="C48" s="13" t="s">
        <v>181</v>
      </c>
      <c r="D48" s="19">
        <v>2000</v>
      </c>
      <c r="E48" s="3" t="s">
        <v>15</v>
      </c>
      <c r="F48" s="16">
        <v>86</v>
      </c>
      <c r="G48" s="16">
        <v>84</v>
      </c>
      <c r="H48" s="16">
        <v>83</v>
      </c>
      <c r="I48" s="16">
        <v>83</v>
      </c>
      <c r="J48" s="22">
        <f t="shared" si="2"/>
        <v>336</v>
      </c>
      <c r="K48" s="19" t="s">
        <v>27</v>
      </c>
    </row>
    <row r="49" spans="1:11" s="4" customFormat="1" ht="15.75" customHeight="1">
      <c r="A49" s="19">
        <v>5</v>
      </c>
      <c r="B49" s="3" t="s">
        <v>182</v>
      </c>
      <c r="C49" s="3" t="s">
        <v>146</v>
      </c>
      <c r="D49" s="16">
        <v>1997</v>
      </c>
      <c r="E49" s="3" t="s">
        <v>15</v>
      </c>
      <c r="F49" s="16">
        <v>83</v>
      </c>
      <c r="G49" s="16">
        <v>83</v>
      </c>
      <c r="H49" s="16">
        <v>89</v>
      </c>
      <c r="I49" s="16">
        <v>81</v>
      </c>
      <c r="J49" s="22">
        <f t="shared" si="2"/>
        <v>336</v>
      </c>
      <c r="K49" s="19" t="s">
        <v>27</v>
      </c>
    </row>
    <row r="50" spans="1:11" s="3" customFormat="1" ht="15.75" customHeight="1">
      <c r="A50" s="19">
        <v>6</v>
      </c>
      <c r="B50" s="3" t="s">
        <v>183</v>
      </c>
      <c r="C50" s="3" t="s">
        <v>147</v>
      </c>
      <c r="D50" s="16">
        <v>2000</v>
      </c>
      <c r="E50" s="3" t="s">
        <v>15</v>
      </c>
      <c r="F50" s="16">
        <v>77</v>
      </c>
      <c r="G50" s="16">
        <v>87</v>
      </c>
      <c r="H50" s="16">
        <v>85</v>
      </c>
      <c r="I50" s="16">
        <v>80</v>
      </c>
      <c r="J50" s="22">
        <f t="shared" si="2"/>
        <v>329</v>
      </c>
      <c r="K50" s="19" t="s">
        <v>27</v>
      </c>
    </row>
    <row r="51" spans="1:11" s="3" customFormat="1" ht="15.75" customHeight="1">
      <c r="A51" s="19">
        <v>7</v>
      </c>
      <c r="B51" s="3" t="s">
        <v>184</v>
      </c>
      <c r="C51" s="3" t="s">
        <v>149</v>
      </c>
      <c r="D51" s="16">
        <v>1999</v>
      </c>
      <c r="E51" s="13" t="s">
        <v>15</v>
      </c>
      <c r="F51" s="16">
        <v>76</v>
      </c>
      <c r="G51" s="16">
        <v>86</v>
      </c>
      <c r="H51" s="16">
        <v>86</v>
      </c>
      <c r="I51" s="16">
        <v>80</v>
      </c>
      <c r="J51" s="22">
        <f t="shared" si="2"/>
        <v>328</v>
      </c>
      <c r="K51" s="19" t="s">
        <v>27</v>
      </c>
    </row>
    <row r="52" spans="1:11" s="3" customFormat="1" ht="15.75" customHeight="1">
      <c r="A52" s="19">
        <v>8</v>
      </c>
      <c r="B52" s="13" t="s">
        <v>112</v>
      </c>
      <c r="C52" s="13" t="s">
        <v>150</v>
      </c>
      <c r="D52" s="19">
        <v>2000</v>
      </c>
      <c r="E52" s="3" t="s">
        <v>15</v>
      </c>
      <c r="F52" s="16">
        <v>69</v>
      </c>
      <c r="G52" s="16">
        <v>73</v>
      </c>
      <c r="H52" s="16">
        <v>76</v>
      </c>
      <c r="I52" s="16">
        <v>76</v>
      </c>
      <c r="J52" s="22">
        <f t="shared" si="2"/>
        <v>294</v>
      </c>
      <c r="K52" s="19"/>
    </row>
    <row r="53" spans="1:11" s="3" customFormat="1" ht="15.75" customHeight="1">
      <c r="A53" s="19">
        <v>9</v>
      </c>
      <c r="B53" s="3" t="s">
        <v>185</v>
      </c>
      <c r="C53" s="3" t="s">
        <v>151</v>
      </c>
      <c r="D53" s="16">
        <v>2001</v>
      </c>
      <c r="E53" s="3" t="s">
        <v>15</v>
      </c>
      <c r="F53" s="16">
        <v>70</v>
      </c>
      <c r="G53" s="16">
        <v>73</v>
      </c>
      <c r="H53" s="16">
        <v>66</v>
      </c>
      <c r="I53" s="16">
        <v>80</v>
      </c>
      <c r="J53" s="22">
        <f t="shared" si="2"/>
        <v>289</v>
      </c>
      <c r="K53" s="19"/>
    </row>
    <row r="54" spans="1:11" s="3" customFormat="1" ht="15.75" customHeight="1">
      <c r="A54" s="19">
        <v>10</v>
      </c>
      <c r="B54" s="3" t="s">
        <v>186</v>
      </c>
      <c r="C54" s="3" t="s">
        <v>152</v>
      </c>
      <c r="D54" s="16">
        <v>1999</v>
      </c>
      <c r="E54" s="3" t="s">
        <v>15</v>
      </c>
      <c r="F54" s="16">
        <v>77</v>
      </c>
      <c r="G54" s="16">
        <v>74</v>
      </c>
      <c r="H54" s="16">
        <v>71</v>
      </c>
      <c r="I54" s="16">
        <v>45</v>
      </c>
      <c r="J54" s="22">
        <f t="shared" si="2"/>
        <v>267</v>
      </c>
      <c r="K54" s="19"/>
    </row>
    <row r="55" spans="1:11" s="3" customFormat="1" ht="15.75" customHeight="1">
      <c r="A55" s="19">
        <v>11</v>
      </c>
      <c r="B55" s="3" t="s">
        <v>183</v>
      </c>
      <c r="C55" s="3" t="s">
        <v>153</v>
      </c>
      <c r="D55" s="16">
        <v>1999</v>
      </c>
      <c r="E55" s="3" t="s">
        <v>15</v>
      </c>
      <c r="F55" s="16">
        <v>65</v>
      </c>
      <c r="G55" s="16">
        <v>60</v>
      </c>
      <c r="H55" s="16">
        <v>69</v>
      </c>
      <c r="I55" s="16">
        <v>68</v>
      </c>
      <c r="J55" s="22">
        <f t="shared" si="2"/>
        <v>262</v>
      </c>
      <c r="K55" s="19"/>
    </row>
    <row r="56" spans="1:11" s="3" customFormat="1" ht="15.75" customHeight="1">
      <c r="A56" s="19">
        <v>12</v>
      </c>
      <c r="B56" s="3" t="s">
        <v>187</v>
      </c>
      <c r="C56" s="3" t="s">
        <v>154</v>
      </c>
      <c r="D56" s="16">
        <v>2000</v>
      </c>
      <c r="E56" s="3" t="s">
        <v>15</v>
      </c>
      <c r="F56" s="16">
        <v>61</v>
      </c>
      <c r="G56" s="16">
        <v>48</v>
      </c>
      <c r="H56" s="16">
        <v>58</v>
      </c>
      <c r="I56" s="16">
        <v>65</v>
      </c>
      <c r="J56" s="22">
        <f t="shared" si="2"/>
        <v>232</v>
      </c>
      <c r="K56" s="19"/>
    </row>
    <row r="57" spans="1:11" s="3" customFormat="1" ht="15.75" customHeight="1">
      <c r="A57" s="19"/>
      <c r="D57" s="16"/>
      <c r="F57" s="16"/>
      <c r="G57" s="16"/>
      <c r="H57" s="16"/>
      <c r="I57" s="16"/>
      <c r="J57" s="22"/>
      <c r="K57" s="19"/>
    </row>
    <row r="58" spans="5:10" s="3" customFormat="1" ht="15.75">
      <c r="E58" s="13"/>
      <c r="F58" s="16"/>
      <c r="G58" s="16"/>
      <c r="H58" s="16"/>
      <c r="I58" s="16"/>
      <c r="J58" s="32"/>
    </row>
    <row r="59" spans="1:11" s="3" customFormat="1" ht="15.75">
      <c r="A59" s="2" t="s">
        <v>39</v>
      </c>
      <c r="B59"/>
      <c r="C59"/>
      <c r="D59"/>
      <c r="E59"/>
      <c r="F59"/>
      <c r="G59"/>
      <c r="H59"/>
      <c r="I59"/>
      <c r="J59"/>
      <c r="K59"/>
    </row>
    <row r="60" spans="1:11" s="3" customFormat="1" ht="15.75">
      <c r="A60" s="5" t="s">
        <v>0</v>
      </c>
      <c r="B60" s="8" t="s">
        <v>1</v>
      </c>
      <c r="C60" s="8"/>
      <c r="D60" s="8" t="s">
        <v>2</v>
      </c>
      <c r="E60" s="6" t="s">
        <v>3</v>
      </c>
      <c r="F60" s="8" t="s">
        <v>4</v>
      </c>
      <c r="G60" s="8" t="s">
        <v>5</v>
      </c>
      <c r="H60" s="8"/>
      <c r="I60" s="8"/>
      <c r="J60" s="8" t="s">
        <v>58</v>
      </c>
      <c r="K60" s="6" t="s">
        <v>8</v>
      </c>
    </row>
    <row r="61" spans="1:11" s="3" customFormat="1" ht="15.75">
      <c r="A61" s="22" t="s">
        <v>29</v>
      </c>
      <c r="B61" s="3" t="s">
        <v>175</v>
      </c>
      <c r="C61" s="3" t="s">
        <v>142</v>
      </c>
      <c r="D61" s="16">
        <v>2001</v>
      </c>
      <c r="E61" s="13" t="s">
        <v>15</v>
      </c>
      <c r="F61" s="19">
        <v>84</v>
      </c>
      <c r="G61" s="19">
        <v>72</v>
      </c>
      <c r="H61" s="19"/>
      <c r="I61" s="19"/>
      <c r="J61" s="22">
        <f>SUM(F61:I61)</f>
        <v>156</v>
      </c>
      <c r="K61" s="16"/>
    </row>
    <row r="62" spans="1:11" s="3" customFormat="1" ht="15.75">
      <c r="A62" s="22" t="s">
        <v>26</v>
      </c>
      <c r="B62" s="13" t="s">
        <v>84</v>
      </c>
      <c r="C62" s="13" t="s">
        <v>135</v>
      </c>
      <c r="D62" s="19">
        <v>2002</v>
      </c>
      <c r="E62" s="13" t="s">
        <v>15</v>
      </c>
      <c r="F62" s="16">
        <v>77</v>
      </c>
      <c r="G62" s="16">
        <v>77</v>
      </c>
      <c r="J62" s="22">
        <f>SUM(F62:I62)</f>
        <v>154</v>
      </c>
      <c r="K62" s="16"/>
    </row>
    <row r="63" spans="2:5" s="3" customFormat="1" ht="15.75" customHeight="1">
      <c r="B63" s="13"/>
      <c r="C63" s="13"/>
      <c r="D63" s="13"/>
      <c r="E63" s="13"/>
    </row>
    <row r="64" s="3" customFormat="1" ht="15.75" customHeight="1"/>
    <row r="65" spans="1:11" s="3" customFormat="1" ht="15.75">
      <c r="A65" s="2" t="s">
        <v>40</v>
      </c>
      <c r="B65" s="15"/>
      <c r="C65" s="15"/>
      <c r="D65" s="16"/>
      <c r="F65" s="16"/>
      <c r="G65" s="16"/>
      <c r="H65" s="16"/>
      <c r="I65" s="16"/>
      <c r="J65" s="21"/>
      <c r="K65"/>
    </row>
    <row r="66" spans="1:11" s="3" customFormat="1" ht="15.75">
      <c r="A66" s="5" t="s">
        <v>0</v>
      </c>
      <c r="B66" s="8" t="s">
        <v>1</v>
      </c>
      <c r="C66" s="8"/>
      <c r="D66" s="8" t="s">
        <v>2</v>
      </c>
      <c r="E66" s="6" t="s">
        <v>3</v>
      </c>
      <c r="F66" s="8" t="s">
        <v>4</v>
      </c>
      <c r="G66" s="8" t="s">
        <v>5</v>
      </c>
      <c r="H66" s="8"/>
      <c r="I66" s="8"/>
      <c r="J66" s="8" t="s">
        <v>58</v>
      </c>
      <c r="K66" s="6" t="s">
        <v>8</v>
      </c>
    </row>
    <row r="67" spans="1:11" s="3" customFormat="1" ht="15.75">
      <c r="A67" s="36" t="s">
        <v>25</v>
      </c>
      <c r="B67" s="13" t="s">
        <v>193</v>
      </c>
      <c r="C67" s="13" t="s">
        <v>162</v>
      </c>
      <c r="D67" s="16">
        <v>2002</v>
      </c>
      <c r="E67" s="3" t="s">
        <v>15</v>
      </c>
      <c r="F67" s="19">
        <v>81</v>
      </c>
      <c r="G67" s="19">
        <v>83</v>
      </c>
      <c r="H67" s="19"/>
      <c r="I67" s="19"/>
      <c r="J67" s="22">
        <f>SUM(F67:I67)</f>
        <v>164</v>
      </c>
      <c r="K67" s="19"/>
    </row>
    <row r="68" spans="1:11" s="3" customFormat="1" ht="15.75">
      <c r="A68" s="36" t="s">
        <v>26</v>
      </c>
      <c r="B68" s="3" t="s">
        <v>185</v>
      </c>
      <c r="C68" s="3" t="s">
        <v>151</v>
      </c>
      <c r="D68" s="16">
        <v>2001</v>
      </c>
      <c r="E68" s="3" t="s">
        <v>15</v>
      </c>
      <c r="F68" s="16">
        <v>83</v>
      </c>
      <c r="G68" s="16">
        <v>72</v>
      </c>
      <c r="H68" s="16"/>
      <c r="I68" s="16"/>
      <c r="J68" s="22">
        <f>SUM(F68:I68)</f>
        <v>155</v>
      </c>
      <c r="K68" s="19"/>
    </row>
    <row r="69" spans="1:11" s="3" customFormat="1" ht="15.75">
      <c r="A69" s="36" t="s">
        <v>27</v>
      </c>
      <c r="B69" s="3" t="s">
        <v>180</v>
      </c>
      <c r="C69" s="3" t="s">
        <v>163</v>
      </c>
      <c r="D69" s="16">
        <v>2002</v>
      </c>
      <c r="E69" s="13" t="s">
        <v>15</v>
      </c>
      <c r="F69" s="16">
        <v>78</v>
      </c>
      <c r="G69" s="16">
        <v>63</v>
      </c>
      <c r="J69" s="22">
        <f>SUM(F69:I69)</f>
        <v>141</v>
      </c>
      <c r="K69" s="19"/>
    </row>
    <row r="70" spans="1:11" s="3" customFormat="1" ht="15.75">
      <c r="A70" s="19">
        <v>4</v>
      </c>
      <c r="B70" s="3" t="s">
        <v>92</v>
      </c>
      <c r="C70" s="3" t="s">
        <v>165</v>
      </c>
      <c r="D70" s="16">
        <v>2002</v>
      </c>
      <c r="E70" s="3" t="s">
        <v>15</v>
      </c>
      <c r="F70" s="16">
        <v>72</v>
      </c>
      <c r="G70" s="16">
        <v>52</v>
      </c>
      <c r="H70" s="16"/>
      <c r="I70" s="16"/>
      <c r="J70" s="22">
        <f>SUM(F70:I70)</f>
        <v>124</v>
      </c>
      <c r="K70" s="19"/>
    </row>
    <row r="71" spans="1:11" s="3" customFormat="1" ht="15.75">
      <c r="A71" s="19">
        <v>5</v>
      </c>
      <c r="B71" s="3" t="s">
        <v>193</v>
      </c>
      <c r="C71" s="3" t="s">
        <v>164</v>
      </c>
      <c r="D71" s="16">
        <v>2001</v>
      </c>
      <c r="E71" s="3" t="s">
        <v>15</v>
      </c>
      <c r="F71" s="16">
        <v>64</v>
      </c>
      <c r="G71" s="16">
        <v>58</v>
      </c>
      <c r="H71" s="16"/>
      <c r="I71" s="16"/>
      <c r="J71" s="22">
        <f>SUM(F71:I71)</f>
        <v>122</v>
      </c>
      <c r="K71" s="19"/>
    </row>
    <row r="72" spans="1:11" s="3" customFormat="1" ht="15.75">
      <c r="A72" s="19"/>
      <c r="B72" s="13"/>
      <c r="C72" s="13"/>
      <c r="D72" s="19"/>
      <c r="E72" s="13"/>
      <c r="F72" s="16"/>
      <c r="G72" s="16"/>
      <c r="H72" s="16"/>
      <c r="I72" s="16"/>
      <c r="J72" s="22"/>
      <c r="K72" s="19"/>
    </row>
    <row r="73" spans="1:11" s="3" customFormat="1" ht="15.75">
      <c r="A73" s="19"/>
      <c r="B73" s="13"/>
      <c r="C73" s="13"/>
      <c r="D73" s="19"/>
      <c r="E73" s="13"/>
      <c r="F73" s="19"/>
      <c r="G73" s="19"/>
      <c r="H73" s="19"/>
      <c r="I73" s="19"/>
      <c r="J73" s="22"/>
      <c r="K73" s="19"/>
    </row>
    <row r="74" spans="1:11" s="3" customFormat="1" ht="15.75">
      <c r="A74" s="19"/>
      <c r="D74" s="16"/>
      <c r="E74" s="13"/>
      <c r="F74" s="16"/>
      <c r="G74" s="16"/>
      <c r="H74" s="16"/>
      <c r="I74" s="16"/>
      <c r="J74" s="22"/>
      <c r="K74" s="19"/>
    </row>
    <row r="75" spans="1:11" s="3" customFormat="1" ht="15.75">
      <c r="A75" s="19"/>
      <c r="B75" s="13"/>
      <c r="C75" s="13"/>
      <c r="D75" s="19"/>
      <c r="E75" s="13"/>
      <c r="F75" s="19"/>
      <c r="G75" s="19"/>
      <c r="H75" s="19"/>
      <c r="I75" s="19"/>
      <c r="J75" s="22"/>
      <c r="K75" s="19"/>
    </row>
    <row r="76" spans="1:11" s="3" customFormat="1" ht="15.75">
      <c r="A76" s="19"/>
      <c r="D76" s="16"/>
      <c r="F76" s="16"/>
      <c r="G76" s="16"/>
      <c r="H76" s="16"/>
      <c r="I76" s="16"/>
      <c r="J76" s="22"/>
      <c r="K76" s="19"/>
    </row>
    <row r="77" spans="1:11" s="3" customFormat="1" ht="15.75">
      <c r="A77" s="19"/>
      <c r="D77" s="16"/>
      <c r="F77" s="16"/>
      <c r="G77" s="16"/>
      <c r="H77" s="16"/>
      <c r="I77" s="16"/>
      <c r="J77" s="22"/>
      <c r="K77" s="19"/>
    </row>
    <row r="78" spans="1:11" s="3" customFormat="1" ht="15.75">
      <c r="A78" s="16"/>
      <c r="B78" s="13"/>
      <c r="C78" s="13"/>
      <c r="D78" s="19"/>
      <c r="E78" s="13"/>
      <c r="F78" s="19"/>
      <c r="G78" s="19"/>
      <c r="H78" s="19"/>
      <c r="I78" s="19"/>
      <c r="J78" s="22"/>
      <c r="K78" s="16"/>
    </row>
    <row r="79" spans="1:11" s="3" customFormat="1" ht="15.75">
      <c r="A79" s="16"/>
      <c r="B79" s="13"/>
      <c r="C79" s="13"/>
      <c r="D79" s="19"/>
      <c r="E79" s="13"/>
      <c r="F79" s="19"/>
      <c r="G79" s="19"/>
      <c r="H79" s="19"/>
      <c r="I79" s="19"/>
      <c r="J79" s="22"/>
      <c r="K79" s="19"/>
    </row>
    <row r="80" spans="1:11" s="3" customFormat="1" ht="15.75">
      <c r="A80" s="16"/>
      <c r="B80" s="13"/>
      <c r="C80" s="13"/>
      <c r="D80" s="19"/>
      <c r="E80" s="13"/>
      <c r="F80" s="19"/>
      <c r="G80" s="19"/>
      <c r="H80" s="19"/>
      <c r="I80" s="19"/>
      <c r="J80" s="22"/>
      <c r="K80" s="19"/>
    </row>
    <row r="81" spans="1:11" s="3" customFormat="1" ht="15.75">
      <c r="A81" s="16"/>
      <c r="B81" s="13"/>
      <c r="C81" s="13"/>
      <c r="D81" s="19"/>
      <c r="E81" s="13"/>
      <c r="F81" s="19"/>
      <c r="G81" s="19"/>
      <c r="H81" s="19"/>
      <c r="I81" s="19"/>
      <c r="J81" s="22"/>
      <c r="K81" s="19"/>
    </row>
    <row r="82" spans="1:11" ht="12.75">
      <c r="A82" s="29"/>
      <c r="B82" s="24"/>
      <c r="C82" s="24"/>
      <c r="D82" s="24"/>
      <c r="E82" s="24"/>
      <c r="F82" s="25"/>
      <c r="G82" s="25"/>
      <c r="H82" s="25"/>
      <c r="I82" s="25"/>
      <c r="J82" s="30"/>
      <c r="K82" s="24"/>
    </row>
    <row r="83" spans="1:11" ht="12.75">
      <c r="A83" s="29"/>
      <c r="B83" s="24"/>
      <c r="C83" s="24"/>
      <c r="D83" s="24"/>
      <c r="E83" s="24"/>
      <c r="F83" s="25"/>
      <c r="G83" s="25"/>
      <c r="H83" s="25"/>
      <c r="I83" s="25"/>
      <c r="J83" s="30"/>
      <c r="K83" s="24"/>
    </row>
    <row r="84" spans="1:11" ht="12.75">
      <c r="A84" s="29"/>
      <c r="B84" s="24"/>
      <c r="C84" s="24"/>
      <c r="D84" s="24"/>
      <c r="E84" s="24"/>
      <c r="F84" s="24"/>
      <c r="G84" s="24"/>
      <c r="H84" s="24"/>
      <c r="I84" s="24"/>
      <c r="J84" s="31"/>
      <c r="K84" s="24"/>
    </row>
  </sheetData>
  <sheetProtection/>
  <mergeCells count="2">
    <mergeCell ref="A1:K1"/>
    <mergeCell ref="A2:B2"/>
  </mergeCells>
  <printOptions/>
  <pageMargins left="0.75" right="0.75" top="1" bottom="1" header="0.5" footer="0.5"/>
  <pageSetup horizontalDpi="240" verticalDpi="240" orientation="portrait" scale="98" r:id="rId1"/>
  <headerFooter alignWithMargins="0">
    <oddHeader>&amp;C&amp;A</oddHeader>
    <oddFooter>&amp;CPage &amp;P</oddFooter>
  </headerFooter>
  <rowBreaks count="1" manualBreakCount="1">
    <brk id="40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="120" zoomScaleNormal="120" zoomScaleSheetLayoutView="100" zoomScalePageLayoutView="0" workbookViewId="0" topLeftCell="A12">
      <selection activeCell="B34" sqref="B34"/>
    </sheetView>
  </sheetViews>
  <sheetFormatPr defaultColWidth="9.140625" defaultRowHeight="12.75"/>
  <cols>
    <col min="1" max="1" width="4.8515625" style="1" customWidth="1"/>
    <col min="2" max="2" width="12.8515625" style="0" customWidth="1"/>
    <col min="3" max="3" width="16.00390625" style="0" customWidth="1"/>
    <col min="4" max="4" width="5.8515625" style="0" customWidth="1"/>
    <col min="5" max="5" width="13.7109375" style="0" customWidth="1"/>
    <col min="6" max="11" width="4.00390625" style="0" customWidth="1"/>
    <col min="12" max="12" width="4.8515625" style="0" customWidth="1"/>
    <col min="13" max="13" width="6.140625" style="0" customWidth="1"/>
  </cols>
  <sheetData>
    <row r="1" spans="1:13" s="4" customFormat="1" ht="22.5" customHeight="1">
      <c r="A1" s="10" t="s">
        <v>45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20"/>
      <c r="M1" s="20"/>
    </row>
    <row r="2" spans="1:13" s="3" customFormat="1" ht="18.75" customHeight="1">
      <c r="A2" s="43" t="s">
        <v>44</v>
      </c>
      <c r="B2" s="44"/>
      <c r="C2" s="41"/>
      <c r="D2"/>
      <c r="E2"/>
      <c r="F2"/>
      <c r="G2"/>
      <c r="H2"/>
      <c r="I2"/>
      <c r="J2"/>
      <c r="K2"/>
      <c r="L2"/>
      <c r="M2"/>
    </row>
    <row r="3" spans="1:13" s="3" customFormat="1" ht="15.75" customHeight="1">
      <c r="A3" s="1"/>
      <c r="B3"/>
      <c r="C3"/>
      <c r="D3"/>
      <c r="E3"/>
      <c r="F3"/>
      <c r="G3"/>
      <c r="H3"/>
      <c r="I3"/>
      <c r="J3"/>
      <c r="K3"/>
      <c r="L3"/>
      <c r="M3"/>
    </row>
    <row r="4" spans="1:13" s="3" customFormat="1" ht="21.75" customHeight="1">
      <c r="A4" s="28" t="s">
        <v>12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7.25" customHeight="1">
      <c r="A5" s="27" t="s">
        <v>0</v>
      </c>
      <c r="B5" s="26" t="s">
        <v>1</v>
      </c>
      <c r="C5" s="26"/>
      <c r="D5" s="27" t="s">
        <v>2</v>
      </c>
      <c r="E5" s="27" t="s">
        <v>3</v>
      </c>
      <c r="F5" s="27" t="s">
        <v>4</v>
      </c>
      <c r="G5" s="27" t="s">
        <v>5</v>
      </c>
      <c r="H5" s="27" t="s">
        <v>6</v>
      </c>
      <c r="I5" s="27" t="s">
        <v>7</v>
      </c>
      <c r="J5" s="27" t="s">
        <v>9</v>
      </c>
      <c r="K5" s="27" t="s">
        <v>10</v>
      </c>
      <c r="L5" s="8" t="s">
        <v>58</v>
      </c>
      <c r="M5" s="27" t="s">
        <v>8</v>
      </c>
    </row>
    <row r="6" spans="1:13" ht="15.75">
      <c r="A6" s="36" t="s">
        <v>25</v>
      </c>
      <c r="B6" s="3" t="s">
        <v>213</v>
      </c>
      <c r="C6" s="3" t="s">
        <v>195</v>
      </c>
      <c r="D6" s="16">
        <v>1987</v>
      </c>
      <c r="E6" s="35" t="s">
        <v>15</v>
      </c>
      <c r="F6" s="19">
        <v>96</v>
      </c>
      <c r="G6" s="19">
        <v>97</v>
      </c>
      <c r="H6" s="19">
        <v>96</v>
      </c>
      <c r="I6" s="19">
        <v>94</v>
      </c>
      <c r="J6" s="19">
        <v>97</v>
      </c>
      <c r="K6" s="19">
        <v>99</v>
      </c>
      <c r="L6" s="22">
        <f aca="true" t="shared" si="0" ref="L6:L15">SUM(F6:K6)</f>
        <v>579</v>
      </c>
      <c r="M6" s="19" t="s">
        <v>25</v>
      </c>
    </row>
    <row r="7" spans="1:14" ht="15.75">
      <c r="A7" s="36" t="s">
        <v>26</v>
      </c>
      <c r="B7" s="13" t="s">
        <v>115</v>
      </c>
      <c r="C7" s="13" t="s">
        <v>196</v>
      </c>
      <c r="D7" s="19">
        <v>1990</v>
      </c>
      <c r="E7" s="35" t="s">
        <v>15</v>
      </c>
      <c r="F7" s="19">
        <v>96</v>
      </c>
      <c r="G7" s="19">
        <v>95</v>
      </c>
      <c r="H7" s="19">
        <v>93</v>
      </c>
      <c r="I7" s="19">
        <v>97</v>
      </c>
      <c r="J7" s="19">
        <v>99</v>
      </c>
      <c r="K7" s="19">
        <v>94</v>
      </c>
      <c r="L7" s="22">
        <f t="shared" si="0"/>
        <v>574</v>
      </c>
      <c r="M7" s="19" t="s">
        <v>25</v>
      </c>
      <c r="N7" s="19"/>
    </row>
    <row r="8" spans="1:14" s="4" customFormat="1" ht="15" customHeight="1">
      <c r="A8" s="36" t="s">
        <v>27</v>
      </c>
      <c r="B8" s="13" t="s">
        <v>214</v>
      </c>
      <c r="C8" s="13" t="s">
        <v>197</v>
      </c>
      <c r="D8" s="19">
        <v>1990</v>
      </c>
      <c r="E8" s="35" t="s">
        <v>47</v>
      </c>
      <c r="F8" s="19">
        <v>96</v>
      </c>
      <c r="G8" s="19">
        <v>95</v>
      </c>
      <c r="H8" s="19">
        <v>98</v>
      </c>
      <c r="I8" s="19">
        <v>95</v>
      </c>
      <c r="J8" s="19">
        <v>94</v>
      </c>
      <c r="K8" s="19">
        <v>94</v>
      </c>
      <c r="L8" s="22">
        <f t="shared" si="0"/>
        <v>572</v>
      </c>
      <c r="M8" s="19" t="s">
        <v>25</v>
      </c>
      <c r="N8" s="19"/>
    </row>
    <row r="9" spans="1:13" s="4" customFormat="1" ht="15.75">
      <c r="A9" s="19">
        <v>4</v>
      </c>
      <c r="B9" s="13" t="s">
        <v>215</v>
      </c>
      <c r="C9" s="13" t="s">
        <v>198</v>
      </c>
      <c r="D9" s="19">
        <v>1982</v>
      </c>
      <c r="E9" s="35" t="s">
        <v>15</v>
      </c>
      <c r="F9" s="19">
        <v>82</v>
      </c>
      <c r="G9" s="19">
        <v>94</v>
      </c>
      <c r="H9" s="19">
        <v>94</v>
      </c>
      <c r="I9" s="19">
        <v>96</v>
      </c>
      <c r="J9" s="19">
        <v>96</v>
      </c>
      <c r="K9" s="19">
        <v>94</v>
      </c>
      <c r="L9" s="22">
        <f t="shared" si="0"/>
        <v>556</v>
      </c>
      <c r="M9" s="19" t="s">
        <v>26</v>
      </c>
    </row>
    <row r="10" spans="1:13" s="4" customFormat="1" ht="15.75">
      <c r="A10" s="19">
        <v>5</v>
      </c>
      <c r="B10" s="13" t="s">
        <v>216</v>
      </c>
      <c r="C10" s="13" t="s">
        <v>201</v>
      </c>
      <c r="D10" s="19">
        <v>1997</v>
      </c>
      <c r="E10" s="35" t="s">
        <v>47</v>
      </c>
      <c r="F10" s="19">
        <v>91</v>
      </c>
      <c r="G10" s="19">
        <v>93</v>
      </c>
      <c r="H10" s="19">
        <v>94</v>
      </c>
      <c r="I10" s="19">
        <v>91</v>
      </c>
      <c r="J10" s="19">
        <v>96</v>
      </c>
      <c r="K10" s="19">
        <v>86</v>
      </c>
      <c r="L10" s="22">
        <f t="shared" si="0"/>
        <v>551</v>
      </c>
      <c r="M10" s="19" t="s">
        <v>26</v>
      </c>
    </row>
    <row r="11" spans="1:13" s="4" customFormat="1" ht="15.75">
      <c r="A11" s="19">
        <v>6</v>
      </c>
      <c r="B11" s="35" t="s">
        <v>88</v>
      </c>
      <c r="C11" s="35" t="s">
        <v>69</v>
      </c>
      <c r="D11" s="19">
        <v>1998</v>
      </c>
      <c r="E11" s="35" t="s">
        <v>15</v>
      </c>
      <c r="F11" s="19">
        <v>89</v>
      </c>
      <c r="G11" s="19">
        <v>94</v>
      </c>
      <c r="H11" s="19">
        <v>92</v>
      </c>
      <c r="I11" s="19">
        <v>93</v>
      </c>
      <c r="J11" s="19">
        <v>91</v>
      </c>
      <c r="K11" s="19">
        <v>91</v>
      </c>
      <c r="L11" s="22">
        <f t="shared" si="0"/>
        <v>550</v>
      </c>
      <c r="M11" s="19" t="s">
        <v>26</v>
      </c>
    </row>
    <row r="12" spans="1:13" s="4" customFormat="1" ht="15.75">
      <c r="A12" s="19">
        <v>7</v>
      </c>
      <c r="B12" s="3" t="s">
        <v>89</v>
      </c>
      <c r="C12" s="3" t="s">
        <v>70</v>
      </c>
      <c r="D12" s="16">
        <v>1998</v>
      </c>
      <c r="E12" s="35" t="s">
        <v>15</v>
      </c>
      <c r="F12" s="19">
        <v>91</v>
      </c>
      <c r="G12" s="19">
        <v>92</v>
      </c>
      <c r="H12" s="19">
        <v>90</v>
      </c>
      <c r="I12" s="19">
        <v>92</v>
      </c>
      <c r="J12" s="19">
        <v>91</v>
      </c>
      <c r="K12" s="19">
        <v>91</v>
      </c>
      <c r="L12" s="22">
        <f t="shared" si="0"/>
        <v>547</v>
      </c>
      <c r="M12" s="19" t="s">
        <v>26</v>
      </c>
    </row>
    <row r="13" spans="1:13" s="4" customFormat="1" ht="15.75">
      <c r="A13" s="19">
        <v>8</v>
      </c>
      <c r="B13" s="35" t="s">
        <v>90</v>
      </c>
      <c r="C13" s="35" t="s">
        <v>71</v>
      </c>
      <c r="D13" s="19">
        <v>1998</v>
      </c>
      <c r="E13" s="35" t="s">
        <v>15</v>
      </c>
      <c r="F13" s="19">
        <v>89</v>
      </c>
      <c r="G13" s="19">
        <v>90</v>
      </c>
      <c r="H13" s="19">
        <v>95</v>
      </c>
      <c r="I13" s="19">
        <v>92</v>
      </c>
      <c r="J13" s="19">
        <v>93</v>
      </c>
      <c r="K13" s="19">
        <v>88</v>
      </c>
      <c r="L13" s="22">
        <f t="shared" si="0"/>
        <v>547</v>
      </c>
      <c r="M13" s="19" t="s">
        <v>26</v>
      </c>
    </row>
    <row r="14" spans="1:13" s="4" customFormat="1" ht="15.75">
      <c r="A14" s="19">
        <v>9</v>
      </c>
      <c r="B14" s="13" t="s">
        <v>217</v>
      </c>
      <c r="C14" s="13" t="s">
        <v>199</v>
      </c>
      <c r="D14" s="19">
        <v>1951</v>
      </c>
      <c r="E14" s="35" t="s">
        <v>55</v>
      </c>
      <c r="F14" s="19">
        <v>93</v>
      </c>
      <c r="G14" s="19">
        <v>90</v>
      </c>
      <c r="H14" s="19">
        <v>93</v>
      </c>
      <c r="I14" s="19">
        <v>87</v>
      </c>
      <c r="J14" s="19">
        <v>93</v>
      </c>
      <c r="K14" s="19">
        <v>89</v>
      </c>
      <c r="L14" s="22">
        <f t="shared" si="0"/>
        <v>545</v>
      </c>
      <c r="M14" s="19" t="s">
        <v>26</v>
      </c>
    </row>
    <row r="15" spans="1:13" s="4" customFormat="1" ht="15.75">
      <c r="A15" s="19">
        <v>10</v>
      </c>
      <c r="B15" s="13" t="s">
        <v>218</v>
      </c>
      <c r="C15" s="13" t="s">
        <v>200</v>
      </c>
      <c r="D15" s="19">
        <v>1943</v>
      </c>
      <c r="E15" s="35" t="s">
        <v>55</v>
      </c>
      <c r="F15" s="19">
        <v>88</v>
      </c>
      <c r="G15" s="19">
        <v>85</v>
      </c>
      <c r="H15" s="19">
        <v>87</v>
      </c>
      <c r="I15" s="19">
        <v>89</v>
      </c>
      <c r="J15" s="19">
        <v>88</v>
      </c>
      <c r="K15" s="19">
        <v>86</v>
      </c>
      <c r="L15" s="22">
        <f t="shared" si="0"/>
        <v>523</v>
      </c>
      <c r="M15" s="19"/>
    </row>
    <row r="16" spans="1:13" s="4" customFormat="1" ht="15.75">
      <c r="A16" s="19"/>
      <c r="B16" s="13"/>
      <c r="C16" s="13"/>
      <c r="D16" s="19"/>
      <c r="E16" s="13"/>
      <c r="F16" s="19"/>
      <c r="G16" s="19"/>
      <c r="H16" s="19"/>
      <c r="I16" s="19"/>
      <c r="J16" s="19"/>
      <c r="K16" s="19"/>
      <c r="L16" s="22"/>
      <c r="M16" s="19"/>
    </row>
    <row r="17" spans="1:13" s="4" customFormat="1" ht="15.75">
      <c r="A17" s="19" t="s">
        <v>48</v>
      </c>
      <c r="B17" s="13" t="s">
        <v>215</v>
      </c>
      <c r="C17" s="13" t="s">
        <v>198</v>
      </c>
      <c r="D17" s="19">
        <v>1982</v>
      </c>
      <c r="E17" s="13" t="s">
        <v>15</v>
      </c>
      <c r="F17" s="19">
        <v>97</v>
      </c>
      <c r="G17" s="19">
        <v>89</v>
      </c>
      <c r="H17" s="19">
        <v>95</v>
      </c>
      <c r="I17" s="19">
        <v>94</v>
      </c>
      <c r="J17" s="19">
        <v>97</v>
      </c>
      <c r="K17" s="19">
        <v>93</v>
      </c>
      <c r="L17" s="22">
        <f>SUM(F17:K17)</f>
        <v>565</v>
      </c>
      <c r="M17" s="19"/>
    </row>
    <row r="18" spans="1:13" s="4" customFormat="1" ht="15.75">
      <c r="A18" s="19"/>
      <c r="B18" s="13"/>
      <c r="C18" s="13"/>
      <c r="D18" s="19"/>
      <c r="E18" s="13"/>
      <c r="F18" s="19"/>
      <c r="G18" s="19"/>
      <c r="H18" s="19"/>
      <c r="I18" s="19"/>
      <c r="J18" s="19"/>
      <c r="K18" s="19"/>
      <c r="L18" s="22"/>
      <c r="M18" s="19"/>
    </row>
    <row r="19" s="4" customFormat="1" ht="15.75">
      <c r="A19" s="16"/>
    </row>
    <row r="20" spans="1:12" s="4" customFormat="1" ht="15.75" customHeight="1">
      <c r="A20" s="28" t="s">
        <v>13</v>
      </c>
      <c r="B20" s="24"/>
      <c r="C20" s="24"/>
      <c r="D20" s="13"/>
      <c r="E20" s="13"/>
      <c r="F20" s="19"/>
      <c r="G20" s="19"/>
      <c r="H20" s="19"/>
      <c r="I20" s="19"/>
      <c r="J20" s="19"/>
      <c r="K20" s="19"/>
      <c r="L20" s="19"/>
    </row>
    <row r="21" spans="1:13" s="3" customFormat="1" ht="15.75" customHeight="1">
      <c r="A21" s="27" t="s">
        <v>0</v>
      </c>
      <c r="B21" s="26" t="s">
        <v>1</v>
      </c>
      <c r="C21" s="26"/>
      <c r="D21" s="26" t="s">
        <v>2</v>
      </c>
      <c r="E21" s="27" t="s">
        <v>3</v>
      </c>
      <c r="F21" s="26" t="s">
        <v>4</v>
      </c>
      <c r="G21" s="26" t="s">
        <v>5</v>
      </c>
      <c r="H21" s="26" t="s">
        <v>6</v>
      </c>
      <c r="I21" s="26" t="s">
        <v>7</v>
      </c>
      <c r="J21" s="26" t="s">
        <v>9</v>
      </c>
      <c r="K21" s="26" t="s">
        <v>10</v>
      </c>
      <c r="L21" s="8" t="s">
        <v>58</v>
      </c>
      <c r="M21" s="6" t="s">
        <v>8</v>
      </c>
    </row>
    <row r="22" spans="1:13" s="3" customFormat="1" ht="15.75" customHeight="1">
      <c r="A22" s="22" t="s">
        <v>25</v>
      </c>
      <c r="B22" s="13" t="s">
        <v>219</v>
      </c>
      <c r="C22" s="13" t="s">
        <v>101</v>
      </c>
      <c r="D22" s="19">
        <v>1973</v>
      </c>
      <c r="E22" s="39" t="s">
        <v>41</v>
      </c>
      <c r="F22" s="19">
        <v>94</v>
      </c>
      <c r="G22" s="19">
        <v>90</v>
      </c>
      <c r="H22" s="19">
        <v>92</v>
      </c>
      <c r="I22" s="19">
        <v>95</v>
      </c>
      <c r="J22" s="19">
        <v>95</v>
      </c>
      <c r="K22" s="19">
        <v>95</v>
      </c>
      <c r="L22" s="22">
        <f aca="true" t="shared" si="1" ref="L22:L38">SUM(F22:K22)</f>
        <v>561</v>
      </c>
      <c r="M22" s="16" t="s">
        <v>25</v>
      </c>
    </row>
    <row r="23" spans="1:13" ht="15.75" customHeight="1">
      <c r="A23" s="22" t="s">
        <v>26</v>
      </c>
      <c r="B23" s="23" t="s">
        <v>220</v>
      </c>
      <c r="C23" s="23" t="s">
        <v>202</v>
      </c>
      <c r="D23" s="19">
        <v>1983</v>
      </c>
      <c r="E23" s="23" t="s">
        <v>46</v>
      </c>
      <c r="F23" s="19">
        <v>93</v>
      </c>
      <c r="G23" s="19">
        <v>92</v>
      </c>
      <c r="H23" s="19">
        <v>96</v>
      </c>
      <c r="I23" s="19">
        <v>93</v>
      </c>
      <c r="J23" s="19">
        <v>93</v>
      </c>
      <c r="K23" s="19">
        <v>92</v>
      </c>
      <c r="L23" s="22">
        <f t="shared" si="1"/>
        <v>559</v>
      </c>
      <c r="M23" s="16" t="s">
        <v>25</v>
      </c>
    </row>
    <row r="24" spans="1:13" ht="15.75">
      <c r="A24" s="22" t="s">
        <v>27</v>
      </c>
      <c r="B24" s="13" t="s">
        <v>221</v>
      </c>
      <c r="C24" s="13" t="s">
        <v>203</v>
      </c>
      <c r="D24" s="19">
        <v>1984</v>
      </c>
      <c r="E24" s="13" t="s">
        <v>52</v>
      </c>
      <c r="F24" s="19">
        <v>94</v>
      </c>
      <c r="G24" s="19">
        <v>92</v>
      </c>
      <c r="H24" s="19">
        <v>89</v>
      </c>
      <c r="I24" s="19">
        <v>94</v>
      </c>
      <c r="J24" s="19">
        <v>93</v>
      </c>
      <c r="K24" s="19">
        <v>95</v>
      </c>
      <c r="L24" s="22">
        <f t="shared" si="1"/>
        <v>557</v>
      </c>
      <c r="M24" s="16" t="s">
        <v>25</v>
      </c>
    </row>
    <row r="25" spans="1:13" ht="15.75">
      <c r="A25" s="19">
        <v>4</v>
      </c>
      <c r="B25" s="13" t="s">
        <v>222</v>
      </c>
      <c r="C25" s="13" t="s">
        <v>204</v>
      </c>
      <c r="D25" s="19">
        <v>1956</v>
      </c>
      <c r="E25" s="23" t="s">
        <v>46</v>
      </c>
      <c r="F25" s="19">
        <v>90</v>
      </c>
      <c r="G25" s="19">
        <v>92</v>
      </c>
      <c r="H25" s="19">
        <v>91</v>
      </c>
      <c r="I25" s="19">
        <v>97</v>
      </c>
      <c r="J25" s="19">
        <v>93</v>
      </c>
      <c r="K25" s="19">
        <v>91</v>
      </c>
      <c r="L25" s="22">
        <f t="shared" si="1"/>
        <v>554</v>
      </c>
      <c r="M25" s="16" t="s">
        <v>26</v>
      </c>
    </row>
    <row r="26" spans="1:13" s="4" customFormat="1" ht="15" customHeight="1">
      <c r="A26" s="19">
        <v>5</v>
      </c>
      <c r="B26" s="13" t="s">
        <v>223</v>
      </c>
      <c r="C26" s="13" t="s">
        <v>205</v>
      </c>
      <c r="D26" s="19">
        <v>1973</v>
      </c>
      <c r="E26" s="13" t="s">
        <v>52</v>
      </c>
      <c r="F26" s="19">
        <v>92</v>
      </c>
      <c r="G26" s="19">
        <v>92</v>
      </c>
      <c r="H26" s="19">
        <v>90</v>
      </c>
      <c r="I26" s="19">
        <v>93</v>
      </c>
      <c r="J26" s="19">
        <v>93</v>
      </c>
      <c r="K26" s="19">
        <v>89</v>
      </c>
      <c r="L26" s="22">
        <f t="shared" si="1"/>
        <v>549</v>
      </c>
      <c r="M26" s="16" t="s">
        <v>26</v>
      </c>
    </row>
    <row r="27" spans="1:13" s="4" customFormat="1" ht="15.75">
      <c r="A27" s="19">
        <v>6</v>
      </c>
      <c r="B27" s="13" t="s">
        <v>180</v>
      </c>
      <c r="C27" s="13" t="s">
        <v>206</v>
      </c>
      <c r="D27" s="19">
        <v>1966</v>
      </c>
      <c r="E27" s="13" t="s">
        <v>15</v>
      </c>
      <c r="F27" s="19">
        <v>91</v>
      </c>
      <c r="G27" s="19">
        <v>88</v>
      </c>
      <c r="H27" s="19">
        <v>90</v>
      </c>
      <c r="I27" s="19">
        <v>89</v>
      </c>
      <c r="J27" s="19">
        <v>90</v>
      </c>
      <c r="K27" s="19">
        <v>95</v>
      </c>
      <c r="L27" s="22">
        <f t="shared" si="1"/>
        <v>543</v>
      </c>
      <c r="M27" s="16" t="s">
        <v>26</v>
      </c>
    </row>
    <row r="28" spans="1:13" s="4" customFormat="1" ht="15.75">
      <c r="A28" s="19">
        <v>7</v>
      </c>
      <c r="B28" s="13" t="s">
        <v>224</v>
      </c>
      <c r="C28" s="13" t="s">
        <v>207</v>
      </c>
      <c r="D28" s="19">
        <v>1960</v>
      </c>
      <c r="E28" s="23" t="s">
        <v>46</v>
      </c>
      <c r="F28" s="19">
        <v>88</v>
      </c>
      <c r="G28" s="19">
        <v>92</v>
      </c>
      <c r="H28" s="19">
        <v>90</v>
      </c>
      <c r="I28" s="19">
        <v>89</v>
      </c>
      <c r="J28" s="19">
        <v>85</v>
      </c>
      <c r="K28" s="19">
        <v>93</v>
      </c>
      <c r="L28" s="22">
        <f t="shared" si="1"/>
        <v>537</v>
      </c>
      <c r="M28" s="16" t="s">
        <v>26</v>
      </c>
    </row>
    <row r="29" spans="1:13" s="4" customFormat="1" ht="16.5" customHeight="1">
      <c r="A29" s="19">
        <v>8</v>
      </c>
      <c r="B29" s="3" t="s">
        <v>180</v>
      </c>
      <c r="C29" s="3" t="s">
        <v>148</v>
      </c>
      <c r="D29" s="16">
        <v>1999</v>
      </c>
      <c r="E29" s="3" t="s">
        <v>15</v>
      </c>
      <c r="F29" s="19">
        <v>90</v>
      </c>
      <c r="G29" s="19">
        <v>91</v>
      </c>
      <c r="H29" s="19">
        <v>89</v>
      </c>
      <c r="I29" s="19">
        <v>91</v>
      </c>
      <c r="J29" s="19">
        <v>83</v>
      </c>
      <c r="K29" s="19">
        <v>88</v>
      </c>
      <c r="L29" s="22">
        <f t="shared" si="1"/>
        <v>532</v>
      </c>
      <c r="M29" s="16" t="s">
        <v>26</v>
      </c>
    </row>
    <row r="30" spans="1:13" s="4" customFormat="1" ht="15.75">
      <c r="A30" s="19">
        <v>9</v>
      </c>
      <c r="B30" s="13" t="s">
        <v>179</v>
      </c>
      <c r="C30" s="13" t="s">
        <v>144</v>
      </c>
      <c r="D30" s="19">
        <v>1997</v>
      </c>
      <c r="E30" s="13" t="s">
        <v>15</v>
      </c>
      <c r="F30" s="19">
        <v>93</v>
      </c>
      <c r="G30" s="19">
        <v>88</v>
      </c>
      <c r="H30" s="19">
        <v>89</v>
      </c>
      <c r="I30" s="19">
        <v>90</v>
      </c>
      <c r="J30" s="19">
        <v>81</v>
      </c>
      <c r="K30" s="19">
        <v>88</v>
      </c>
      <c r="L30" s="22">
        <f t="shared" si="1"/>
        <v>529</v>
      </c>
      <c r="M30" s="16" t="s">
        <v>26</v>
      </c>
    </row>
    <row r="31" spans="1:13" s="4" customFormat="1" ht="15.75">
      <c r="A31" s="19">
        <v>10</v>
      </c>
      <c r="B31" s="13" t="s">
        <v>225</v>
      </c>
      <c r="C31" s="13" t="s">
        <v>208</v>
      </c>
      <c r="D31" s="19">
        <v>1983</v>
      </c>
      <c r="E31" s="13" t="s">
        <v>15</v>
      </c>
      <c r="F31" s="19">
        <v>87</v>
      </c>
      <c r="G31" s="19">
        <v>87</v>
      </c>
      <c r="H31" s="19">
        <v>90</v>
      </c>
      <c r="I31" s="19">
        <v>88</v>
      </c>
      <c r="J31" s="19">
        <v>91</v>
      </c>
      <c r="K31" s="19">
        <v>86</v>
      </c>
      <c r="L31" s="22">
        <f t="shared" si="1"/>
        <v>529</v>
      </c>
      <c r="M31" s="16" t="s">
        <v>26</v>
      </c>
    </row>
    <row r="32" spans="1:13" s="4" customFormat="1" ht="15.75">
      <c r="A32" s="19">
        <v>11</v>
      </c>
      <c r="B32" s="13" t="s">
        <v>226</v>
      </c>
      <c r="C32" s="13" t="s">
        <v>209</v>
      </c>
      <c r="D32" s="19">
        <v>1966</v>
      </c>
      <c r="E32" s="13" t="s">
        <v>38</v>
      </c>
      <c r="F32" s="19">
        <v>79</v>
      </c>
      <c r="G32" s="19">
        <v>91</v>
      </c>
      <c r="H32" s="19">
        <v>85</v>
      </c>
      <c r="I32" s="19">
        <v>87</v>
      </c>
      <c r="J32" s="19">
        <v>89</v>
      </c>
      <c r="K32" s="19">
        <v>87</v>
      </c>
      <c r="L32" s="22">
        <f t="shared" si="1"/>
        <v>518</v>
      </c>
      <c r="M32" s="16"/>
    </row>
    <row r="33" spans="1:13" s="4" customFormat="1" ht="15.75">
      <c r="A33" s="19">
        <v>12</v>
      </c>
      <c r="B33" s="13" t="s">
        <v>227</v>
      </c>
      <c r="C33" s="13" t="s">
        <v>210</v>
      </c>
      <c r="D33" s="19">
        <v>1965</v>
      </c>
      <c r="E33" s="13" t="s">
        <v>38</v>
      </c>
      <c r="F33" s="19">
        <v>86</v>
      </c>
      <c r="G33" s="19">
        <v>86</v>
      </c>
      <c r="H33" s="19">
        <v>87</v>
      </c>
      <c r="I33" s="19">
        <v>87</v>
      </c>
      <c r="J33" s="19">
        <v>86</v>
      </c>
      <c r="K33" s="19">
        <v>86</v>
      </c>
      <c r="L33" s="22">
        <f t="shared" si="1"/>
        <v>518</v>
      </c>
      <c r="M33" s="16"/>
    </row>
    <row r="34" spans="1:13" s="4" customFormat="1" ht="15.75">
      <c r="A34" s="19">
        <v>13</v>
      </c>
      <c r="B34" s="13" t="s">
        <v>91</v>
      </c>
      <c r="C34" s="3" t="s">
        <v>145</v>
      </c>
      <c r="D34" s="16">
        <v>1999</v>
      </c>
      <c r="E34" s="3" t="s">
        <v>15</v>
      </c>
      <c r="F34" s="19">
        <v>81</v>
      </c>
      <c r="G34" s="19">
        <v>90</v>
      </c>
      <c r="H34" s="19">
        <v>84</v>
      </c>
      <c r="I34" s="19">
        <v>84</v>
      </c>
      <c r="J34" s="19">
        <v>88</v>
      </c>
      <c r="K34" s="19">
        <v>83</v>
      </c>
      <c r="L34" s="22">
        <f t="shared" si="1"/>
        <v>510</v>
      </c>
      <c r="M34" s="16"/>
    </row>
    <row r="35" spans="1:13" s="4" customFormat="1" ht="15.75">
      <c r="A35" s="19">
        <v>14</v>
      </c>
      <c r="B35" s="13" t="s">
        <v>228</v>
      </c>
      <c r="C35" s="13" t="s">
        <v>154</v>
      </c>
      <c r="D35" s="19">
        <v>1989</v>
      </c>
      <c r="E35" s="13" t="s">
        <v>15</v>
      </c>
      <c r="F35" s="19">
        <v>80</v>
      </c>
      <c r="G35" s="19">
        <v>88</v>
      </c>
      <c r="H35" s="19">
        <v>86</v>
      </c>
      <c r="I35" s="19">
        <v>84</v>
      </c>
      <c r="J35" s="19">
        <v>83</v>
      </c>
      <c r="K35" s="19">
        <v>86</v>
      </c>
      <c r="L35" s="22">
        <f t="shared" si="1"/>
        <v>507</v>
      </c>
      <c r="M35" s="16"/>
    </row>
    <row r="36" spans="1:13" s="4" customFormat="1" ht="15.75">
      <c r="A36" s="19">
        <v>15</v>
      </c>
      <c r="B36" s="13" t="s">
        <v>229</v>
      </c>
      <c r="C36" s="13" t="s">
        <v>211</v>
      </c>
      <c r="D36" s="19">
        <v>1963</v>
      </c>
      <c r="E36" s="13" t="s">
        <v>38</v>
      </c>
      <c r="F36" s="19">
        <v>89</v>
      </c>
      <c r="G36" s="19">
        <v>82</v>
      </c>
      <c r="H36" s="19">
        <v>83</v>
      </c>
      <c r="I36" s="19">
        <v>90</v>
      </c>
      <c r="J36" s="19">
        <v>78</v>
      </c>
      <c r="K36" s="19">
        <v>80</v>
      </c>
      <c r="L36" s="22">
        <f t="shared" si="1"/>
        <v>502</v>
      </c>
      <c r="M36" s="16"/>
    </row>
    <row r="37" spans="1:13" s="4" customFormat="1" ht="15.75">
      <c r="A37" s="19">
        <v>16</v>
      </c>
      <c r="B37" s="13" t="s">
        <v>217</v>
      </c>
      <c r="C37" s="13" t="s">
        <v>212</v>
      </c>
      <c r="D37" s="19">
        <v>1966</v>
      </c>
      <c r="E37" s="23" t="s">
        <v>46</v>
      </c>
      <c r="F37" s="19">
        <v>84</v>
      </c>
      <c r="G37" s="19">
        <v>80</v>
      </c>
      <c r="H37" s="19">
        <v>81</v>
      </c>
      <c r="I37" s="19">
        <v>82</v>
      </c>
      <c r="J37" s="19">
        <v>81</v>
      </c>
      <c r="K37" s="19">
        <v>87</v>
      </c>
      <c r="L37" s="22">
        <f t="shared" si="1"/>
        <v>495</v>
      </c>
      <c r="M37" s="16"/>
    </row>
    <row r="38" spans="1:13" s="4" customFormat="1" ht="15.75">
      <c r="A38" s="19">
        <v>17</v>
      </c>
      <c r="B38" s="13" t="s">
        <v>91</v>
      </c>
      <c r="C38" s="13" t="s">
        <v>181</v>
      </c>
      <c r="D38" s="19">
        <v>2000</v>
      </c>
      <c r="E38" s="3" t="s">
        <v>15</v>
      </c>
      <c r="F38" s="19">
        <v>87</v>
      </c>
      <c r="G38" s="19">
        <v>82</v>
      </c>
      <c r="H38" s="19">
        <v>81</v>
      </c>
      <c r="I38" s="19">
        <v>86</v>
      </c>
      <c r="J38" s="19">
        <v>75</v>
      </c>
      <c r="K38" s="19">
        <v>78</v>
      </c>
      <c r="L38" s="22">
        <f t="shared" si="1"/>
        <v>489</v>
      </c>
      <c r="M38" s="16"/>
    </row>
    <row r="39" spans="1:13" s="4" customFormat="1" ht="15.75">
      <c r="A39" s="19"/>
      <c r="F39" s="19"/>
      <c r="G39" s="19"/>
      <c r="H39" s="19"/>
      <c r="I39" s="19"/>
      <c r="J39" s="19"/>
      <c r="K39" s="19"/>
      <c r="L39" s="22"/>
      <c r="M39" s="16"/>
    </row>
    <row r="40" spans="1:13" s="4" customFormat="1" ht="15.75">
      <c r="A40" s="19"/>
      <c r="F40" s="19"/>
      <c r="G40" s="19"/>
      <c r="H40" s="19"/>
      <c r="I40" s="19"/>
      <c r="J40" s="19"/>
      <c r="K40" s="19"/>
      <c r="L40" s="22"/>
      <c r="M40" s="16"/>
    </row>
    <row r="41" spans="1:13" s="4" customFormat="1" ht="15.75">
      <c r="A41" s="28" t="s">
        <v>49</v>
      </c>
      <c r="B41" s="13"/>
      <c r="C41" s="13"/>
      <c r="D41" s="23"/>
      <c r="E41" s="13"/>
      <c r="F41" s="19"/>
      <c r="G41" s="19"/>
      <c r="H41" s="19"/>
      <c r="I41" s="19"/>
      <c r="J41" s="19"/>
      <c r="K41" s="19"/>
      <c r="L41" s="22"/>
      <c r="M41" s="16"/>
    </row>
    <row r="42" spans="1:13" s="4" customFormat="1" ht="15.75" customHeight="1">
      <c r="A42" s="36" t="s">
        <v>25</v>
      </c>
      <c r="B42" s="13" t="s">
        <v>217</v>
      </c>
      <c r="C42" s="13" t="s">
        <v>199</v>
      </c>
      <c r="D42" s="19">
        <v>1951</v>
      </c>
      <c r="E42" s="35" t="s">
        <v>55</v>
      </c>
      <c r="F42" s="19">
        <v>93</v>
      </c>
      <c r="G42" s="19">
        <v>90</v>
      </c>
      <c r="H42" s="19">
        <v>93</v>
      </c>
      <c r="I42" s="19">
        <v>87</v>
      </c>
      <c r="J42" s="19"/>
      <c r="K42" s="19"/>
      <c r="L42" s="22">
        <f>SUM(F42:K42)</f>
        <v>363</v>
      </c>
      <c r="M42" s="16" t="s">
        <v>26</v>
      </c>
    </row>
    <row r="43" spans="1:13" s="4" customFormat="1" ht="15.75" customHeight="1">
      <c r="A43" s="36" t="s">
        <v>26</v>
      </c>
      <c r="B43" s="13" t="s">
        <v>218</v>
      </c>
      <c r="C43" s="13" t="s">
        <v>200</v>
      </c>
      <c r="D43" s="19">
        <v>1943</v>
      </c>
      <c r="E43" s="35" t="s">
        <v>55</v>
      </c>
      <c r="F43" s="19">
        <v>88</v>
      </c>
      <c r="G43" s="19">
        <v>85</v>
      </c>
      <c r="H43" s="19">
        <v>87</v>
      </c>
      <c r="I43" s="19">
        <v>89</v>
      </c>
      <c r="J43" s="19"/>
      <c r="K43" s="19"/>
      <c r="L43" s="22">
        <f>SUM(F43:K43)</f>
        <v>349</v>
      </c>
      <c r="M43" s="16" t="s">
        <v>27</v>
      </c>
    </row>
    <row r="44" spans="1:13" s="4" customFormat="1" ht="15.75" customHeight="1">
      <c r="A44" s="27"/>
      <c r="B44" s="13"/>
      <c r="C44" s="13"/>
      <c r="D44" s="19"/>
      <c r="E44" s="13"/>
      <c r="F44" s="19"/>
      <c r="G44" s="19"/>
      <c r="H44" s="19"/>
      <c r="I44" s="19"/>
      <c r="J44" s="19"/>
      <c r="K44" s="19"/>
      <c r="L44" s="22"/>
      <c r="M44" s="6"/>
    </row>
    <row r="45" spans="1:13" s="4" customFormat="1" ht="15.75" customHeight="1">
      <c r="A45" s="22"/>
      <c r="B45" s="13"/>
      <c r="C45" s="13"/>
      <c r="D45" s="19"/>
      <c r="E45" s="13"/>
      <c r="F45" s="19"/>
      <c r="G45" s="19"/>
      <c r="H45" s="19"/>
      <c r="I45" s="19"/>
      <c r="J45" s="19"/>
      <c r="K45" s="19"/>
      <c r="L45" s="22"/>
      <c r="M45" s="16"/>
    </row>
    <row r="46" spans="1:13" s="4" customFormat="1" ht="15.75" customHeight="1">
      <c r="A46" s="22"/>
      <c r="B46" s="13"/>
      <c r="C46" s="13"/>
      <c r="D46" s="19"/>
      <c r="E46" s="13"/>
      <c r="F46" s="19"/>
      <c r="G46" s="19"/>
      <c r="H46" s="19"/>
      <c r="I46" s="19"/>
      <c r="J46" s="19"/>
      <c r="K46" s="19"/>
      <c r="L46" s="22"/>
      <c r="M46" s="16"/>
    </row>
    <row r="47" spans="1:13" s="4" customFormat="1" ht="15.75" customHeight="1">
      <c r="A47" s="28" t="s">
        <v>50</v>
      </c>
      <c r="B47" s="13"/>
      <c r="C47" s="13"/>
      <c r="D47" s="19"/>
      <c r="E47" s="13"/>
      <c r="F47" s="19"/>
      <c r="G47" s="19"/>
      <c r="H47" s="19"/>
      <c r="I47" s="19"/>
      <c r="J47" s="19"/>
      <c r="K47" s="19"/>
      <c r="L47" s="22"/>
      <c r="M47" s="16"/>
    </row>
    <row r="48" spans="1:13" s="4" customFormat="1" ht="15.75" customHeight="1">
      <c r="A48" s="36" t="s">
        <v>25</v>
      </c>
      <c r="B48" s="13" t="s">
        <v>222</v>
      </c>
      <c r="C48" s="13" t="s">
        <v>204</v>
      </c>
      <c r="D48" s="19">
        <v>1956</v>
      </c>
      <c r="E48" s="23" t="s">
        <v>46</v>
      </c>
      <c r="F48" s="19">
        <v>90</v>
      </c>
      <c r="G48" s="19">
        <v>92</v>
      </c>
      <c r="H48" s="19">
        <v>91</v>
      </c>
      <c r="I48" s="19">
        <v>97</v>
      </c>
      <c r="J48" s="13"/>
      <c r="K48" s="13"/>
      <c r="L48" s="22">
        <f aca="true" t="shared" si="2" ref="L48:L54">SUM(F48:K48)</f>
        <v>370</v>
      </c>
      <c r="M48" s="16" t="s">
        <v>25</v>
      </c>
    </row>
    <row r="49" spans="1:13" s="4" customFormat="1" ht="15.75" customHeight="1">
      <c r="A49" s="36" t="s">
        <v>26</v>
      </c>
      <c r="B49" s="13" t="s">
        <v>224</v>
      </c>
      <c r="C49" s="13" t="s">
        <v>207</v>
      </c>
      <c r="D49" s="19">
        <v>1960</v>
      </c>
      <c r="E49" s="23" t="s">
        <v>46</v>
      </c>
      <c r="F49" s="19">
        <v>88</v>
      </c>
      <c r="G49" s="19">
        <v>92</v>
      </c>
      <c r="H49" s="19">
        <v>90</v>
      </c>
      <c r="I49" s="19">
        <v>89</v>
      </c>
      <c r="J49" s="19"/>
      <c r="K49" s="19"/>
      <c r="L49" s="22">
        <f t="shared" si="2"/>
        <v>359</v>
      </c>
      <c r="M49" s="16" t="s">
        <v>26</v>
      </c>
    </row>
    <row r="50" spans="1:13" ht="15.75" customHeight="1">
      <c r="A50" s="22" t="s">
        <v>27</v>
      </c>
      <c r="B50" s="13" t="s">
        <v>180</v>
      </c>
      <c r="C50" s="13" t="s">
        <v>206</v>
      </c>
      <c r="D50" s="19">
        <v>1966</v>
      </c>
      <c r="E50" s="13" t="s">
        <v>15</v>
      </c>
      <c r="F50" s="19">
        <v>91</v>
      </c>
      <c r="G50" s="19">
        <v>88</v>
      </c>
      <c r="H50" s="19">
        <v>90</v>
      </c>
      <c r="I50" s="19">
        <v>89</v>
      </c>
      <c r="J50" s="19"/>
      <c r="K50" s="19"/>
      <c r="L50" s="22">
        <f t="shared" si="2"/>
        <v>358</v>
      </c>
      <c r="M50" s="16" t="s">
        <v>26</v>
      </c>
    </row>
    <row r="51" spans="1:13" s="3" customFormat="1" ht="15.75" customHeight="1">
      <c r="A51" s="19">
        <v>4</v>
      </c>
      <c r="B51" s="13" t="s">
        <v>227</v>
      </c>
      <c r="C51" s="13" t="s">
        <v>210</v>
      </c>
      <c r="D51" s="19">
        <v>1965</v>
      </c>
      <c r="E51" s="13" t="s">
        <v>38</v>
      </c>
      <c r="F51" s="19">
        <v>86</v>
      </c>
      <c r="G51" s="19">
        <v>86</v>
      </c>
      <c r="H51" s="19">
        <v>87</v>
      </c>
      <c r="I51" s="19">
        <v>87</v>
      </c>
      <c r="J51" s="13"/>
      <c r="K51" s="13"/>
      <c r="L51" s="22">
        <f t="shared" si="2"/>
        <v>346</v>
      </c>
      <c r="M51" s="16" t="s">
        <v>26</v>
      </c>
    </row>
    <row r="52" spans="1:13" s="3" customFormat="1" ht="15.75" customHeight="1">
      <c r="A52" s="19">
        <v>5</v>
      </c>
      <c r="B52" s="13" t="s">
        <v>229</v>
      </c>
      <c r="C52" s="13" t="s">
        <v>211</v>
      </c>
      <c r="D52" s="19">
        <v>1963</v>
      </c>
      <c r="E52" s="13" t="s">
        <v>38</v>
      </c>
      <c r="F52" s="19">
        <v>89</v>
      </c>
      <c r="G52" s="19">
        <v>82</v>
      </c>
      <c r="H52" s="19">
        <v>83</v>
      </c>
      <c r="I52" s="19">
        <v>90</v>
      </c>
      <c r="J52" s="13"/>
      <c r="K52" s="13"/>
      <c r="L52" s="22">
        <f t="shared" si="2"/>
        <v>344</v>
      </c>
      <c r="M52" s="16" t="s">
        <v>26</v>
      </c>
    </row>
    <row r="53" spans="1:13" s="3" customFormat="1" ht="15.75" customHeight="1">
      <c r="A53" s="19">
        <v>6</v>
      </c>
      <c r="B53" s="13" t="s">
        <v>226</v>
      </c>
      <c r="C53" s="13" t="s">
        <v>209</v>
      </c>
      <c r="D53" s="19">
        <v>1966</v>
      </c>
      <c r="E53" s="13" t="s">
        <v>38</v>
      </c>
      <c r="F53" s="19">
        <v>79</v>
      </c>
      <c r="G53" s="19">
        <v>91</v>
      </c>
      <c r="H53" s="19">
        <v>85</v>
      </c>
      <c r="I53" s="19">
        <v>87</v>
      </c>
      <c r="J53" s="19"/>
      <c r="K53" s="19"/>
      <c r="L53" s="22">
        <f t="shared" si="2"/>
        <v>342</v>
      </c>
      <c r="M53" s="16" t="s">
        <v>26</v>
      </c>
    </row>
    <row r="54" spans="1:13" s="3" customFormat="1" ht="15.75" customHeight="1">
      <c r="A54" s="19">
        <v>7</v>
      </c>
      <c r="B54" s="13" t="s">
        <v>217</v>
      </c>
      <c r="C54" s="13" t="s">
        <v>212</v>
      </c>
      <c r="D54" s="19">
        <v>1966</v>
      </c>
      <c r="E54" s="23" t="s">
        <v>46</v>
      </c>
      <c r="F54" s="19">
        <v>84</v>
      </c>
      <c r="G54" s="19">
        <v>80</v>
      </c>
      <c r="H54" s="19">
        <v>81</v>
      </c>
      <c r="I54" s="19">
        <v>82</v>
      </c>
      <c r="J54" s="13"/>
      <c r="K54" s="13"/>
      <c r="L54" s="22">
        <f t="shared" si="2"/>
        <v>327</v>
      </c>
      <c r="M54" s="16" t="s">
        <v>27</v>
      </c>
    </row>
    <row r="55" spans="1:11" s="3" customFormat="1" ht="15.7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</row>
    <row r="56" spans="1:11" s="3" customFormat="1" ht="15.7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</row>
    <row r="57" s="4" customFormat="1" ht="15"/>
    <row r="58" s="4" customFormat="1" ht="15"/>
    <row r="59" s="4" customFormat="1" ht="15.75" customHeight="1"/>
    <row r="60" s="3" customFormat="1" ht="15.75"/>
    <row r="61" spans="1:13" s="3" customFormat="1" ht="15.75" customHeight="1">
      <c r="A61" s="18"/>
      <c r="D61" s="16"/>
      <c r="F61" s="16"/>
      <c r="G61" s="16"/>
      <c r="H61" s="16"/>
      <c r="I61" s="16"/>
      <c r="J61" s="16"/>
      <c r="K61" s="16"/>
      <c r="L61" s="21"/>
      <c r="M61"/>
    </row>
    <row r="62" spans="1:13" ht="15.75" customHeight="1">
      <c r="A62" s="18"/>
      <c r="B62" s="3"/>
      <c r="C62" s="3"/>
      <c r="D62" s="16"/>
      <c r="E62" s="3"/>
      <c r="F62" s="17"/>
      <c r="G62" s="17"/>
      <c r="H62" s="17"/>
      <c r="I62" s="17"/>
      <c r="J62" s="17"/>
      <c r="K62" s="17"/>
      <c r="L62" s="21"/>
      <c r="M62" s="6"/>
    </row>
    <row r="63" spans="1:13" s="4" customFormat="1" ht="15.75">
      <c r="A63" s="7"/>
      <c r="B63" s="3"/>
      <c r="C63" s="3"/>
      <c r="D63" s="3"/>
      <c r="E63" s="3"/>
      <c r="F63" s="3"/>
      <c r="G63" s="3"/>
      <c r="H63" s="3"/>
      <c r="I63" s="3"/>
      <c r="J63" s="3"/>
      <c r="K63" s="3"/>
      <c r="L63" s="9"/>
      <c r="M63" s="7"/>
    </row>
    <row r="64" spans="1:13" s="4" customFormat="1" ht="16.5" customHeight="1">
      <c r="A64" s="7"/>
      <c r="B64" s="3"/>
      <c r="C64" s="3"/>
      <c r="D64" s="3"/>
      <c r="E64" s="3"/>
      <c r="F64" s="3"/>
      <c r="G64" s="3"/>
      <c r="H64" s="3"/>
      <c r="I64" s="3"/>
      <c r="J64" s="3"/>
      <c r="K64" s="3"/>
      <c r="L64" s="9"/>
      <c r="M64" s="7"/>
    </row>
    <row r="65" spans="1:13" s="4" customFormat="1" ht="15.75">
      <c r="A65" s="7"/>
      <c r="B65" s="3"/>
      <c r="C65" s="3"/>
      <c r="D65" s="3"/>
      <c r="E65" s="3"/>
      <c r="F65" s="3"/>
      <c r="G65" s="3"/>
      <c r="H65" s="3"/>
      <c r="I65" s="3"/>
      <c r="J65" s="3"/>
      <c r="K65" s="3"/>
      <c r="L65" s="9"/>
      <c r="M65" s="7"/>
    </row>
    <row r="66" spans="1:13" s="4" customFormat="1" ht="15.75">
      <c r="A66" s="7"/>
      <c r="B66" s="3"/>
      <c r="C66" s="3"/>
      <c r="D66" s="3"/>
      <c r="E66" s="3"/>
      <c r="F66" s="3"/>
      <c r="G66" s="3"/>
      <c r="H66" s="3"/>
      <c r="I66" s="3"/>
      <c r="J66" s="3"/>
      <c r="K66" s="3"/>
      <c r="L66" s="9"/>
      <c r="M66" s="7"/>
    </row>
    <row r="67" spans="1:13" s="4" customFormat="1" ht="15.75" customHeight="1">
      <c r="A67" s="7"/>
      <c r="B67" s="3"/>
      <c r="C67" s="3"/>
      <c r="D67" s="3"/>
      <c r="E67" s="3"/>
      <c r="F67" s="3"/>
      <c r="G67" s="3"/>
      <c r="H67" s="3"/>
      <c r="I67" s="3"/>
      <c r="J67" s="3"/>
      <c r="K67" s="3"/>
      <c r="L67" s="9"/>
      <c r="M67" s="7"/>
    </row>
    <row r="68" spans="1:13" ht="16.5" customHeight="1">
      <c r="A68" s="7"/>
      <c r="B68" s="3"/>
      <c r="C68" s="3"/>
      <c r="D68" s="3"/>
      <c r="E68" s="3"/>
      <c r="F68" s="12"/>
      <c r="G68" s="12"/>
      <c r="H68" s="12"/>
      <c r="I68" s="12"/>
      <c r="J68" s="12"/>
      <c r="K68" s="12"/>
      <c r="L68" s="9"/>
      <c r="M68" s="3"/>
    </row>
    <row r="69" spans="1:13" s="3" customFormat="1" ht="17.25" customHeight="1">
      <c r="A69" s="14"/>
      <c r="L69" s="9"/>
      <c r="M69" s="7"/>
    </row>
    <row r="70" s="3" customFormat="1" ht="15.75" customHeight="1">
      <c r="L70" s="9"/>
    </row>
    <row r="71" s="3" customFormat="1" ht="15.75">
      <c r="A71"/>
    </row>
    <row r="72" s="3" customFormat="1" ht="27" customHeight="1"/>
  </sheetData>
  <sheetProtection/>
  <mergeCells count="1">
    <mergeCell ref="A2:B2"/>
  </mergeCells>
  <printOptions/>
  <pageMargins left="0.75" right="0.75" top="1" bottom="1" header="0.5" footer="0.5"/>
  <pageSetup horizontalDpi="240" verticalDpi="240" orientation="portrait" r:id="rId1"/>
  <headerFooter alignWithMargins="0">
    <oddHeader>&amp;C&amp;A</oddHeader>
    <oddFooter>&amp;CPage &amp;P</oddFooter>
  </headerFooter>
  <rowBreaks count="1" manualBreakCount="1">
    <brk id="3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8"/>
  <sheetViews>
    <sheetView zoomScale="120" zoomScaleNormal="120" zoomScalePageLayoutView="0" workbookViewId="0" topLeftCell="A1">
      <selection activeCell="E15" sqref="E15"/>
    </sheetView>
  </sheetViews>
  <sheetFormatPr defaultColWidth="9.140625" defaultRowHeight="12.75"/>
  <cols>
    <col min="1" max="1" width="5.421875" style="1" customWidth="1"/>
    <col min="2" max="2" width="10.00390625" style="0" customWidth="1"/>
    <col min="3" max="3" width="15.57421875" style="0" customWidth="1"/>
    <col min="4" max="4" width="5.8515625" style="0" customWidth="1"/>
    <col min="5" max="5" width="13.00390625" style="0" customWidth="1"/>
    <col min="6" max="6" width="6.57421875" style="0" customWidth="1"/>
    <col min="7" max="7" width="6.00390625" style="0" customWidth="1"/>
    <col min="8" max="8" width="7.421875" style="0" customWidth="1"/>
    <col min="9" max="9" width="9.421875" style="0" customWidth="1"/>
    <col min="10" max="10" width="7.421875" style="0" customWidth="1"/>
    <col min="11" max="11" width="6.140625" style="0" customWidth="1"/>
  </cols>
  <sheetData>
    <row r="1" spans="1:11" s="4" customFormat="1" ht="15.75" customHeight="1">
      <c r="A1" s="45" t="s">
        <v>45</v>
      </c>
      <c r="B1" s="45"/>
      <c r="C1" s="45"/>
      <c r="D1" s="45"/>
      <c r="E1" s="45"/>
      <c r="F1" s="45"/>
      <c r="G1" s="45"/>
      <c r="H1" s="45"/>
      <c r="I1" s="45"/>
      <c r="J1" s="11"/>
      <c r="K1" s="11"/>
    </row>
    <row r="2" spans="1:11" s="3" customFormat="1" ht="32.25" customHeight="1">
      <c r="A2" s="43" t="s">
        <v>44</v>
      </c>
      <c r="B2" s="44"/>
      <c r="C2" s="41"/>
      <c r="D2"/>
      <c r="E2"/>
      <c r="F2"/>
      <c r="G2"/>
      <c r="H2"/>
      <c r="I2"/>
      <c r="J2"/>
      <c r="K2"/>
    </row>
    <row r="3" spans="1:11" s="3" customFormat="1" ht="20.25" customHeight="1">
      <c r="A3" s="2" t="s">
        <v>232</v>
      </c>
      <c r="B3"/>
      <c r="C3"/>
      <c r="D3"/>
      <c r="E3"/>
      <c r="F3"/>
      <c r="G3"/>
      <c r="H3"/>
      <c r="I3"/>
      <c r="J3"/>
      <c r="K3"/>
    </row>
    <row r="4" spans="1:11" ht="24" customHeight="1">
      <c r="A4" s="5" t="s">
        <v>0</v>
      </c>
      <c r="B4" s="8" t="s">
        <v>1</v>
      </c>
      <c r="C4" s="8"/>
      <c r="D4" s="8" t="s">
        <v>2</v>
      </c>
      <c r="E4" s="6" t="s">
        <v>3</v>
      </c>
      <c r="F4" s="8" t="s">
        <v>4</v>
      </c>
      <c r="G4" s="8" t="s">
        <v>5</v>
      </c>
      <c r="H4" s="8" t="s">
        <v>58</v>
      </c>
      <c r="I4" s="6" t="s">
        <v>8</v>
      </c>
      <c r="J4" s="6"/>
      <c r="K4" s="6"/>
    </row>
    <row r="5" spans="1:11" ht="15.75">
      <c r="A5" s="38" t="s">
        <v>28</v>
      </c>
      <c r="B5" s="3" t="s">
        <v>223</v>
      </c>
      <c r="C5" s="3" t="s">
        <v>107</v>
      </c>
      <c r="D5" s="16">
        <v>1973</v>
      </c>
      <c r="E5" s="23" t="s">
        <v>46</v>
      </c>
      <c r="F5" s="16">
        <v>270</v>
      </c>
      <c r="G5" s="16">
        <v>267</v>
      </c>
      <c r="H5" s="34">
        <f>SUM(F5:G5)</f>
        <v>537</v>
      </c>
      <c r="I5" s="33" t="s">
        <v>25</v>
      </c>
      <c r="J5" s="3"/>
      <c r="K5" s="3"/>
    </row>
    <row r="6" spans="1:13" s="4" customFormat="1" ht="15.75">
      <c r="A6" s="38" t="s">
        <v>26</v>
      </c>
      <c r="B6" s="13" t="s">
        <v>231</v>
      </c>
      <c r="C6" s="13" t="s">
        <v>230</v>
      </c>
      <c r="D6" s="19">
        <v>1972</v>
      </c>
      <c r="E6" s="39" t="s">
        <v>15</v>
      </c>
      <c r="F6" s="19">
        <v>252</v>
      </c>
      <c r="G6" s="19">
        <v>260</v>
      </c>
      <c r="H6" s="34">
        <f>SUM(F6:G6)</f>
        <v>512</v>
      </c>
      <c r="I6" s="33" t="s">
        <v>26</v>
      </c>
      <c r="L6" s="9"/>
      <c r="M6" s="7"/>
    </row>
    <row r="7" spans="1:9" s="3" customFormat="1" ht="15.75">
      <c r="A7" s="38" t="s">
        <v>27</v>
      </c>
      <c r="B7" s="13" t="s">
        <v>219</v>
      </c>
      <c r="C7" s="13" t="s">
        <v>101</v>
      </c>
      <c r="D7" s="19">
        <v>1973</v>
      </c>
      <c r="E7" s="39" t="s">
        <v>41</v>
      </c>
      <c r="F7" s="19">
        <v>244</v>
      </c>
      <c r="G7" s="19">
        <v>241</v>
      </c>
      <c r="H7" s="34">
        <f>SUM(F7:G7)</f>
        <v>485</v>
      </c>
      <c r="I7" s="16" t="s">
        <v>27</v>
      </c>
    </row>
    <row r="8" spans="1:8" s="3" customFormat="1" ht="15.75">
      <c r="A8" s="16">
        <v>4</v>
      </c>
      <c r="B8" s="3" t="s">
        <v>217</v>
      </c>
      <c r="C8" s="3" t="s">
        <v>212</v>
      </c>
      <c r="D8" s="16">
        <v>1966</v>
      </c>
      <c r="E8" s="23" t="s">
        <v>46</v>
      </c>
      <c r="F8" s="16">
        <v>258</v>
      </c>
      <c r="G8" s="16">
        <v>211</v>
      </c>
      <c r="H8" s="34">
        <f>SUM(F8:G8)</f>
        <v>469</v>
      </c>
    </row>
    <row r="9" s="3" customFormat="1" ht="15.75"/>
    <row r="10" s="3" customFormat="1" ht="15.75"/>
    <row r="11" s="3" customFormat="1" ht="15.75"/>
    <row r="12" s="3" customFormat="1" ht="15.75"/>
    <row r="13" s="3" customFormat="1" ht="15.75"/>
    <row r="14" s="3" customFormat="1" ht="15.75"/>
    <row r="15" s="3" customFormat="1" ht="15.75"/>
    <row r="16" s="3" customFormat="1" ht="15.75"/>
    <row r="17" s="3" customFormat="1" ht="15.75"/>
  </sheetData>
  <sheetProtection/>
  <mergeCells count="2">
    <mergeCell ref="A1:I1"/>
    <mergeCell ref="A2:B2"/>
  </mergeCells>
  <printOptions/>
  <pageMargins left="1.38" right="0.7480314960629921" top="0.97" bottom="0.984251968503937" header="0.5118110236220472" footer="0.5118110236220472"/>
  <pageSetup horizontalDpi="120" verticalDpi="120" orientation="portrait" paperSize="9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H15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3.00390625" style="0" bestFit="1" customWidth="1"/>
    <col min="2" max="2" width="16.8515625" style="0" bestFit="1" customWidth="1"/>
  </cols>
  <sheetData>
    <row r="2" spans="1:8" ht="18.75">
      <c r="A2" s="45" t="s">
        <v>45</v>
      </c>
      <c r="B2" s="45"/>
      <c r="C2" s="45"/>
      <c r="D2" s="45"/>
      <c r="E2" s="45"/>
      <c r="F2" s="45"/>
      <c r="G2" s="45"/>
      <c r="H2" s="45"/>
    </row>
    <row r="4" spans="1:2" ht="12.75">
      <c r="A4" t="s">
        <v>16</v>
      </c>
      <c r="B4" t="s">
        <v>21</v>
      </c>
    </row>
    <row r="6" spans="1:2" ht="12.75">
      <c r="A6" t="s">
        <v>19</v>
      </c>
      <c r="B6" t="s">
        <v>30</v>
      </c>
    </row>
    <row r="8" spans="1:2" ht="12.75">
      <c r="A8" t="s">
        <v>20</v>
      </c>
      <c r="B8" t="s">
        <v>22</v>
      </c>
    </row>
    <row r="9" ht="12.75">
      <c r="B9" t="s">
        <v>33</v>
      </c>
    </row>
    <row r="11" spans="1:2" ht="12.75">
      <c r="A11" t="s">
        <v>17</v>
      </c>
      <c r="B11" t="s">
        <v>21</v>
      </c>
    </row>
    <row r="13" spans="1:2" ht="12.75">
      <c r="A13" t="s">
        <v>18</v>
      </c>
      <c r="B13" t="s">
        <v>23</v>
      </c>
    </row>
    <row r="14" ht="12.75">
      <c r="B14" t="s">
        <v>24</v>
      </c>
    </row>
    <row r="15" ht="12.75">
      <c r="B15" t="s">
        <v>53</v>
      </c>
    </row>
    <row r="16" ht="11.25" customHeight="1"/>
  </sheetData>
  <sheetProtection/>
  <mergeCells count="1">
    <mergeCell ref="A2:H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Liivi</cp:lastModifiedBy>
  <cp:lastPrinted>2014-10-25T11:03:22Z</cp:lastPrinted>
  <dcterms:created xsi:type="dcterms:W3CDTF">2000-05-23T05:24:50Z</dcterms:created>
  <dcterms:modified xsi:type="dcterms:W3CDTF">2014-10-26T12:56:15Z</dcterms:modified>
  <cp:category/>
  <cp:version/>
  <cp:contentType/>
  <cp:contentStatus/>
</cp:coreProperties>
</file>