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500" firstSheet="2" activeTab="2"/>
  </bookViews>
  <sheets>
    <sheet name="300m M" sheetId="1" r:id="rId1"/>
    <sheet name="3x40" sheetId="2" r:id="rId2"/>
    <sheet name="60 lam. M" sheetId="3" r:id="rId3"/>
    <sheet name="60 lam. N" sheetId="4" r:id="rId4"/>
    <sheet name="3x20 N" sheetId="5" r:id="rId5"/>
    <sheet name="30+30 TK,SP" sheetId="6" r:id="rId6"/>
    <sheet name="olümpia" sheetId="7" r:id="rId7"/>
    <sheet name="vabapüstol" sheetId="8" r:id="rId8"/>
    <sheet name="20+20+20" sheetId="9" r:id="rId9"/>
    <sheet name="jms" sheetId="10" r:id="rId10"/>
    <sheet name="žürii" sheetId="11" r:id="rId11"/>
  </sheets>
  <definedNames>
    <definedName name="_xlnm.Print_Area" localSheetId="0">'300m M'!$A$1:$M$28</definedName>
  </definedNames>
  <calcPr fullCalcOnLoad="1"/>
</workbook>
</file>

<file path=xl/sharedStrings.xml><?xml version="1.0" encoding="utf-8"?>
<sst xmlns="http://schemas.openxmlformats.org/spreadsheetml/2006/main" count="1065" uniqueCount="273">
  <si>
    <t>KL MäLK auhinnavõistlus</t>
  </si>
  <si>
    <t>Koht</t>
  </si>
  <si>
    <t>Eesnimi</t>
  </si>
  <si>
    <t>Perekonnanimi</t>
  </si>
  <si>
    <t>S.a.</t>
  </si>
  <si>
    <t>Klubi</t>
  </si>
  <si>
    <t>Seeriad</t>
  </si>
  <si>
    <t>I</t>
  </si>
  <si>
    <t>Rimvydas</t>
  </si>
  <si>
    <t>Leedu</t>
  </si>
  <si>
    <t>II</t>
  </si>
  <si>
    <t>Ain</t>
  </si>
  <si>
    <t>MURU</t>
  </si>
  <si>
    <t>KL MäLK</t>
  </si>
  <si>
    <t>III</t>
  </si>
  <si>
    <t>Aivar</t>
  </si>
  <si>
    <t>KUHI</t>
  </si>
  <si>
    <t>Põlva LSK</t>
  </si>
  <si>
    <t>4.</t>
  </si>
  <si>
    <t>Endel</t>
  </si>
  <si>
    <t>JÄRV</t>
  </si>
  <si>
    <t>5.</t>
  </si>
  <si>
    <t>Aavo</t>
  </si>
  <si>
    <t>PEKRI</t>
  </si>
  <si>
    <t>6.</t>
  </si>
  <si>
    <t>Toomas</t>
  </si>
  <si>
    <t>ARO</t>
  </si>
  <si>
    <t>SK EstaSport</t>
  </si>
  <si>
    <t>7.</t>
  </si>
  <si>
    <t>LUMAN</t>
  </si>
  <si>
    <t>8.</t>
  </si>
  <si>
    <t>Lembit</t>
  </si>
  <si>
    <t>MITT</t>
  </si>
  <si>
    <t>9.</t>
  </si>
  <si>
    <t>Jüri</t>
  </si>
  <si>
    <t>KILVITS</t>
  </si>
  <si>
    <t>10.</t>
  </si>
  <si>
    <t>Andres</t>
  </si>
  <si>
    <t>POJO</t>
  </si>
  <si>
    <t>Viru malev</t>
  </si>
  <si>
    <t>11.</t>
  </si>
  <si>
    <t>Steve</t>
  </si>
  <si>
    <t>KÜMNIK</t>
  </si>
  <si>
    <t>POLK</t>
  </si>
  <si>
    <t>12.</t>
  </si>
  <si>
    <t>Joa</t>
  </si>
  <si>
    <t>PRUKS</t>
  </si>
  <si>
    <t>Jelena</t>
  </si>
  <si>
    <t>POTAŠEVA</t>
  </si>
  <si>
    <t>Narva LSK</t>
  </si>
  <si>
    <t>Ljudmila</t>
  </si>
  <si>
    <t>KORTŠAGINA</t>
  </si>
  <si>
    <t>Svetlana</t>
  </si>
  <si>
    <t>DOLEDUTKO</t>
  </si>
  <si>
    <t>Anžela</t>
  </si>
  <si>
    <t>VORONOVA</t>
  </si>
  <si>
    <t>Kaitsejõud</t>
  </si>
  <si>
    <t>3x40l Standard Mehed</t>
  </si>
  <si>
    <t>Põlvelt</t>
  </si>
  <si>
    <t>Lamades</t>
  </si>
  <si>
    <t>Püsti</t>
  </si>
  <si>
    <t>Janis</t>
  </si>
  <si>
    <t>AARNE</t>
  </si>
  <si>
    <t>Anton</t>
  </si>
  <si>
    <t>FARFOROVSKI</t>
  </si>
  <si>
    <t>Andero</t>
  </si>
  <si>
    <t>LAURITS</t>
  </si>
  <si>
    <t>KNHK</t>
  </si>
  <si>
    <t>Edik</t>
  </si>
  <si>
    <t>KOPPELMANN</t>
  </si>
  <si>
    <t>Siim Christian</t>
  </si>
  <si>
    <t>REPPO-SIREL</t>
  </si>
  <si>
    <t>Elva LSK</t>
  </si>
  <si>
    <t>Jari</t>
  </si>
  <si>
    <t>LAHDENVESI</t>
  </si>
  <si>
    <t>Kaur</t>
  </si>
  <si>
    <t>LAURIMAA</t>
  </si>
  <si>
    <t>Neeme</t>
  </si>
  <si>
    <t>VIRVESTE</t>
  </si>
  <si>
    <t>13.</t>
  </si>
  <si>
    <t>Jarko</t>
  </si>
  <si>
    <t>SEEMA</t>
  </si>
  <si>
    <t>14.</t>
  </si>
  <si>
    <t>15.</t>
  </si>
  <si>
    <t>16.</t>
  </si>
  <si>
    <t>Ants</t>
  </si>
  <si>
    <t>PERTELSON</t>
  </si>
  <si>
    <t>60l Lamades Mehed</t>
  </si>
  <si>
    <t>Helmut</t>
  </si>
  <si>
    <t>MÄND</t>
  </si>
  <si>
    <t>Olav</t>
  </si>
  <si>
    <t>SAUL</t>
  </si>
  <si>
    <t>PV SKK</t>
  </si>
  <si>
    <t>Peeter</t>
  </si>
  <si>
    <t>DOROŽKOV</t>
  </si>
  <si>
    <t>Raivo</t>
  </si>
  <si>
    <t>NEIDLA</t>
  </si>
  <si>
    <t>Eric K. M.</t>
  </si>
  <si>
    <t>BOWMAN</t>
  </si>
  <si>
    <t>60l Lamades Naised</t>
  </si>
  <si>
    <t>Ele</t>
  </si>
  <si>
    <t>LOOT</t>
  </si>
  <si>
    <t>Karita</t>
  </si>
  <si>
    <t>ERS</t>
  </si>
  <si>
    <t>Jolanta</t>
  </si>
  <si>
    <t>JANCEVIC</t>
  </si>
  <si>
    <t>Valeria</t>
  </si>
  <si>
    <t>KOLJUHHINA</t>
  </si>
  <si>
    <t>Tuuli</t>
  </si>
  <si>
    <t>KÜBARSEPP</t>
  </si>
  <si>
    <t>Karina</t>
  </si>
  <si>
    <t>KOTKAS</t>
  </si>
  <si>
    <t>SK Tervis</t>
  </si>
  <si>
    <t>30+30l Spordipüstol Naised</t>
  </si>
  <si>
    <t>Ringmärk</t>
  </si>
  <si>
    <t>Ilmuv märk</t>
  </si>
  <si>
    <t>Veera</t>
  </si>
  <si>
    <t>RUMJANTSEVA</t>
  </si>
  <si>
    <t>Jekaterina</t>
  </si>
  <si>
    <t>ŽDANOVA</t>
  </si>
  <si>
    <t>Oksana</t>
  </si>
  <si>
    <t>KALLO</t>
  </si>
  <si>
    <t>Anna</t>
  </si>
  <si>
    <t>KULEŠOVA</t>
  </si>
  <si>
    <t>30+30l TK püstol Mehed</t>
  </si>
  <si>
    <t>OLESK</t>
  </si>
  <si>
    <t>Fred</t>
  </si>
  <si>
    <t>RAUKAS</t>
  </si>
  <si>
    <t>Audentese SK</t>
  </si>
  <si>
    <t>Margus</t>
  </si>
  <si>
    <t>UHEK</t>
  </si>
  <si>
    <t>Meelis</t>
  </si>
  <si>
    <t>LEHTPUU</t>
  </si>
  <si>
    <t>Allar</t>
  </si>
  <si>
    <t>MÜRK</t>
  </si>
  <si>
    <t>Harri</t>
  </si>
  <si>
    <t>VESKIMEISTER</t>
  </si>
  <si>
    <t>Tarmo</t>
  </si>
  <si>
    <t>JUURAK</t>
  </si>
  <si>
    <t>Aivo</t>
  </si>
  <si>
    <t>MEESAK</t>
  </si>
  <si>
    <t>Kaiu LK</t>
  </si>
  <si>
    <t>Leonid</t>
  </si>
  <si>
    <t>DULEPOV</t>
  </si>
  <si>
    <t>Erko</t>
  </si>
  <si>
    <t>VILBA</t>
  </si>
  <si>
    <t>PEETRI</t>
  </si>
  <si>
    <t>KL Pärnumaa</t>
  </si>
  <si>
    <t>PUIO</t>
  </si>
  <si>
    <t>Kalle</t>
  </si>
  <si>
    <t>TOOMET</t>
  </si>
  <si>
    <t>v.a.</t>
  </si>
  <si>
    <t>Rudolf</t>
  </si>
  <si>
    <t>ANKIPOV</t>
  </si>
  <si>
    <t>60l Vabapüstol Mehed</t>
  </si>
  <si>
    <t>KL</t>
  </si>
  <si>
    <t>KV</t>
  </si>
  <si>
    <t>Σ</t>
  </si>
  <si>
    <t>Kalju</t>
  </si>
  <si>
    <t>LEST</t>
  </si>
  <si>
    <t>POPS</t>
  </si>
  <si>
    <t>Aileen</t>
  </si>
  <si>
    <t>UMAL</t>
  </si>
  <si>
    <t>Olivia-Stella</t>
  </si>
  <si>
    <t>SALM</t>
  </si>
  <si>
    <t>Marjana-Kristiina</t>
  </si>
  <si>
    <t>MERONEN</t>
  </si>
  <si>
    <t>KuressaareNHK</t>
  </si>
  <si>
    <t>Nemo</t>
  </si>
  <si>
    <t>TABUR</t>
  </si>
  <si>
    <t>Märt</t>
  </si>
  <si>
    <t>ORRO</t>
  </si>
  <si>
    <t xml:space="preserve">Kalle </t>
  </si>
  <si>
    <t>Malvo</t>
  </si>
  <si>
    <t>ILVES</t>
  </si>
  <si>
    <t>DIDENKO</t>
  </si>
  <si>
    <t>katk.</t>
  </si>
  <si>
    <t>22.-24. august 2014 Männikul</t>
  </si>
  <si>
    <t>M</t>
  </si>
  <si>
    <t>SPEČIUS</t>
  </si>
  <si>
    <t>17.</t>
  </si>
  <si>
    <t>18.</t>
  </si>
  <si>
    <t>19.</t>
  </si>
  <si>
    <t>20.</t>
  </si>
  <si>
    <t>531*</t>
  </si>
  <si>
    <t>*-spordipüstol</t>
  </si>
  <si>
    <t>SM</t>
  </si>
  <si>
    <t xml:space="preserve">300m 60l lamades </t>
  </si>
  <si>
    <t>Täisarvseeriatega klassinormideks</t>
  </si>
  <si>
    <t>Jrk.</t>
  </si>
  <si>
    <t>Alar</t>
  </si>
  <si>
    <t>LANEMAN</t>
  </si>
  <si>
    <t>Sise</t>
  </si>
  <si>
    <t>10*</t>
  </si>
  <si>
    <t>I pool</t>
  </si>
  <si>
    <t>II pool</t>
  </si>
  <si>
    <t>Dmitri</t>
  </si>
  <si>
    <t>MAKSIMOV</t>
  </si>
  <si>
    <t>Jevgeni</t>
  </si>
  <si>
    <t>MIHHAILOV</t>
  </si>
  <si>
    <t>Jaanus</t>
  </si>
  <si>
    <t>MUGU</t>
  </si>
  <si>
    <t>Väino</t>
  </si>
  <si>
    <t>ELLER</t>
  </si>
  <si>
    <t>HALLIK</t>
  </si>
  <si>
    <t>Tõives</t>
  </si>
  <si>
    <t>RAUDSAAR</t>
  </si>
  <si>
    <t>Elmet</t>
  </si>
  <si>
    <t>ORASSON</t>
  </si>
  <si>
    <t>Olümpiakiirlaskmine  mehed</t>
  </si>
  <si>
    <t>Aeglane jooks</t>
  </si>
  <si>
    <t>Kiire jooks</t>
  </si>
  <si>
    <t>Juri</t>
  </si>
  <si>
    <t>SIZONENKO</t>
  </si>
  <si>
    <t>GRODETSKAJA</t>
  </si>
  <si>
    <t>Marina</t>
  </si>
  <si>
    <t>ERM</t>
  </si>
  <si>
    <t>Liivi</t>
  </si>
  <si>
    <t>SOBOLEVA</t>
  </si>
  <si>
    <t>Julia</t>
  </si>
  <si>
    <t>KJSK</t>
  </si>
  <si>
    <t>Anzela</t>
  </si>
  <si>
    <t>3x20l Standard Naised</t>
  </si>
  <si>
    <t>22.-24. august Männikul</t>
  </si>
  <si>
    <t>10"</t>
  </si>
  <si>
    <t>20"</t>
  </si>
  <si>
    <t>150"</t>
  </si>
  <si>
    <t>20+20+20l Standardpüstol Mehed</t>
  </si>
  <si>
    <t>30+30l jooksev metssiga mehed</t>
  </si>
  <si>
    <t>HEINSAAR</t>
  </si>
  <si>
    <t>Indrek</t>
  </si>
  <si>
    <t>VARBA</t>
  </si>
  <si>
    <t>EJSL</t>
  </si>
  <si>
    <t>SPECIUS</t>
  </si>
  <si>
    <t>Lennart</t>
  </si>
  <si>
    <t>PRUULI</t>
  </si>
  <si>
    <t>RAUDE</t>
  </si>
  <si>
    <t>Madis</t>
  </si>
  <si>
    <t>NIGUL</t>
  </si>
  <si>
    <t>PALK</t>
  </si>
  <si>
    <t>Tõnu</t>
  </si>
  <si>
    <t>PÄRNAMÄE</t>
  </si>
  <si>
    <t>21.</t>
  </si>
  <si>
    <t>22.</t>
  </si>
  <si>
    <t>23.</t>
  </si>
  <si>
    <t>Markel</t>
  </si>
  <si>
    <t>MÄGI</t>
  </si>
  <si>
    <t>24.</t>
  </si>
  <si>
    <t>25.</t>
  </si>
  <si>
    <t>LOK</t>
  </si>
  <si>
    <t>26.</t>
  </si>
  <si>
    <t>27.</t>
  </si>
  <si>
    <t>28.</t>
  </si>
  <si>
    <t>6.11.7.1.</t>
  </si>
  <si>
    <t>20+20l jooksev metssiga () mehed</t>
  </si>
  <si>
    <t>Segajooksud</t>
  </si>
  <si>
    <t>Žürii esimees:</t>
  </si>
  <si>
    <t>Mart Puusepp</t>
  </si>
  <si>
    <t>Karin Muru</t>
  </si>
  <si>
    <t>25 m tulejoonekohtunik</t>
  </si>
  <si>
    <t>Ranno Krusta</t>
  </si>
  <si>
    <t>arvestus</t>
  </si>
  <si>
    <t>Riina Kalda</t>
  </si>
  <si>
    <t>Leho Jõeorg</t>
  </si>
  <si>
    <t>Margot Nigumann</t>
  </si>
  <si>
    <t>Ain Muru</t>
  </si>
  <si>
    <t>Liivi Erm</t>
  </si>
  <si>
    <t>Protokollid</t>
  </si>
  <si>
    <t>50 m Sius</t>
  </si>
  <si>
    <t>Elektroonilised märgid</t>
  </si>
  <si>
    <t>KaitsejõududeSK</t>
  </si>
  <si>
    <t>Merje Tenso</t>
  </si>
  <si>
    <t>Tallinna malev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</si>
</sst>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;[Red]0"/>
  </numFmts>
  <fonts count="55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Verdana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 Baltic"/>
      <family val="1"/>
    </font>
    <font>
      <sz val="11"/>
      <name val="Times New Roman Baltic"/>
      <family val="1"/>
    </font>
    <font>
      <i/>
      <u val="single"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9" fillId="0" borderId="0" xfId="55">
      <alignment/>
      <protection/>
    </xf>
    <xf numFmtId="0" fontId="20" fillId="0" borderId="0" xfId="55" applyFont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25390625" style="0" customWidth="1"/>
    <col min="4" max="4" width="4.875" style="0" customWidth="1"/>
    <col min="5" max="5" width="11.375" style="0" customWidth="1"/>
    <col min="6" max="11" width="3.875" style="0" customWidth="1"/>
    <col min="12" max="12" width="4.25390625" style="0" customWidth="1"/>
    <col min="13" max="13" width="3.00390625" style="0" customWidth="1"/>
  </cols>
  <sheetData>
    <row r="1" spans="1:50" ht="2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177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187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60" t="s">
        <v>6</v>
      </c>
      <c r="G6" s="61"/>
      <c r="H6" s="61"/>
      <c r="I6" s="61"/>
      <c r="J6" s="61"/>
      <c r="K6" s="61"/>
      <c r="L6" s="14" t="s">
        <v>157</v>
      </c>
      <c r="M6" s="24" t="s">
        <v>155</v>
      </c>
      <c r="N6" s="3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7</v>
      </c>
      <c r="B7" s="7" t="s">
        <v>47</v>
      </c>
      <c r="C7" s="7" t="s">
        <v>48</v>
      </c>
      <c r="D7" s="4">
        <v>1989</v>
      </c>
      <c r="E7" s="1" t="s">
        <v>49</v>
      </c>
      <c r="F7" s="4">
        <v>98</v>
      </c>
      <c r="G7" s="4">
        <v>99</v>
      </c>
      <c r="H7" s="4">
        <v>100</v>
      </c>
      <c r="I7" s="4">
        <v>99</v>
      </c>
      <c r="J7" s="4">
        <v>99</v>
      </c>
      <c r="K7" s="4">
        <v>100</v>
      </c>
      <c r="L7" s="5">
        <v>595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10</v>
      </c>
      <c r="B8" s="7" t="s">
        <v>8</v>
      </c>
      <c r="C8" s="7" t="s">
        <v>179</v>
      </c>
      <c r="D8" s="4">
        <v>1966</v>
      </c>
      <c r="E8" s="1" t="s">
        <v>9</v>
      </c>
      <c r="F8" s="4">
        <v>96</v>
      </c>
      <c r="G8" s="4">
        <v>100</v>
      </c>
      <c r="H8" s="4">
        <v>100</v>
      </c>
      <c r="I8" s="4">
        <v>97</v>
      </c>
      <c r="J8" s="4">
        <v>98</v>
      </c>
      <c r="K8" s="4">
        <v>99</v>
      </c>
      <c r="L8" s="5">
        <v>590</v>
      </c>
      <c r="M8" s="25" t="s">
        <v>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7" t="s">
        <v>50</v>
      </c>
      <c r="C9" s="7" t="s">
        <v>51</v>
      </c>
      <c r="D9" s="4">
        <v>1969</v>
      </c>
      <c r="E9" s="1" t="s">
        <v>13</v>
      </c>
      <c r="F9" s="4">
        <v>100</v>
      </c>
      <c r="G9" s="4">
        <v>99</v>
      </c>
      <c r="H9" s="4">
        <v>97</v>
      </c>
      <c r="I9" s="4">
        <v>97</v>
      </c>
      <c r="J9" s="4">
        <v>98</v>
      </c>
      <c r="K9" s="4">
        <v>98</v>
      </c>
      <c r="L9" s="5">
        <v>589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2" t="s">
        <v>11</v>
      </c>
      <c r="C10" s="12" t="s">
        <v>12</v>
      </c>
      <c r="D10" s="4">
        <v>1956</v>
      </c>
      <c r="E10" s="1" t="s">
        <v>13</v>
      </c>
      <c r="F10" s="4">
        <v>99</v>
      </c>
      <c r="G10" s="4">
        <v>97</v>
      </c>
      <c r="H10" s="4">
        <v>98</v>
      </c>
      <c r="I10" s="4">
        <v>95</v>
      </c>
      <c r="J10" s="4">
        <v>100</v>
      </c>
      <c r="K10" s="4">
        <v>98</v>
      </c>
      <c r="L10" s="5">
        <v>587</v>
      </c>
      <c r="M10" s="25" t="s">
        <v>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2" t="s">
        <v>52</v>
      </c>
      <c r="C11" s="12" t="s">
        <v>53</v>
      </c>
      <c r="D11" s="4">
        <v>1971</v>
      </c>
      <c r="E11" s="1" t="s">
        <v>13</v>
      </c>
      <c r="F11" s="4">
        <v>100</v>
      </c>
      <c r="G11" s="4">
        <v>98</v>
      </c>
      <c r="H11" s="4">
        <v>97</v>
      </c>
      <c r="I11" s="4">
        <v>98</v>
      </c>
      <c r="J11" s="4">
        <v>97</v>
      </c>
      <c r="K11" s="4">
        <v>97</v>
      </c>
      <c r="L11" s="5">
        <v>587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54</v>
      </c>
      <c r="C12" s="1" t="s">
        <v>55</v>
      </c>
      <c r="D12" s="4">
        <v>1968</v>
      </c>
      <c r="E12" s="1" t="s">
        <v>56</v>
      </c>
      <c r="F12" s="4">
        <v>100</v>
      </c>
      <c r="G12" s="4">
        <v>98</v>
      </c>
      <c r="H12" s="4">
        <v>98</v>
      </c>
      <c r="I12" s="4">
        <v>98</v>
      </c>
      <c r="J12" s="4">
        <v>96</v>
      </c>
      <c r="K12" s="4">
        <v>97</v>
      </c>
      <c r="L12" s="5">
        <v>587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28</v>
      </c>
      <c r="B13" s="12" t="s">
        <v>15</v>
      </c>
      <c r="C13" s="12" t="s">
        <v>16</v>
      </c>
      <c r="D13" s="4">
        <v>1957</v>
      </c>
      <c r="E13" s="1" t="s">
        <v>17</v>
      </c>
      <c r="F13" s="4">
        <v>99</v>
      </c>
      <c r="G13" s="4">
        <v>98</v>
      </c>
      <c r="H13" s="4">
        <v>97</v>
      </c>
      <c r="I13" s="4">
        <v>100</v>
      </c>
      <c r="J13" s="4">
        <v>97</v>
      </c>
      <c r="K13" s="4">
        <v>96</v>
      </c>
      <c r="L13" s="5">
        <v>587</v>
      </c>
      <c r="M13" s="25" t="s">
        <v>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30</v>
      </c>
      <c r="B14" s="12" t="s">
        <v>19</v>
      </c>
      <c r="C14" s="12" t="s">
        <v>20</v>
      </c>
      <c r="D14" s="4">
        <v>1949</v>
      </c>
      <c r="E14" s="1" t="s">
        <v>13</v>
      </c>
      <c r="F14" s="4">
        <v>94</v>
      </c>
      <c r="G14" s="4">
        <v>98</v>
      </c>
      <c r="H14" s="4">
        <v>98</v>
      </c>
      <c r="I14" s="4">
        <v>96</v>
      </c>
      <c r="J14" s="4">
        <v>98</v>
      </c>
      <c r="K14" s="4">
        <v>95</v>
      </c>
      <c r="L14" s="5">
        <v>579</v>
      </c>
      <c r="M14" s="25" t="s">
        <v>10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33</v>
      </c>
      <c r="B15" s="12" t="s">
        <v>68</v>
      </c>
      <c r="C15" s="12" t="s">
        <v>69</v>
      </c>
      <c r="D15" s="4">
        <v>1984</v>
      </c>
      <c r="E15" s="1" t="s">
        <v>13</v>
      </c>
      <c r="F15" s="4">
        <v>95</v>
      </c>
      <c r="G15" s="4">
        <v>93</v>
      </c>
      <c r="H15" s="4">
        <v>98</v>
      </c>
      <c r="I15" s="4">
        <v>97</v>
      </c>
      <c r="J15" s="4">
        <v>96</v>
      </c>
      <c r="K15" s="4">
        <v>95</v>
      </c>
      <c r="L15" s="5">
        <f>SUM(F15:K15)</f>
        <v>574</v>
      </c>
      <c r="M15" s="25" t="s">
        <v>10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0" t="s">
        <v>36</v>
      </c>
      <c r="B16" s="12" t="s">
        <v>22</v>
      </c>
      <c r="C16" s="12" t="s">
        <v>23</v>
      </c>
      <c r="D16" s="4">
        <v>1965</v>
      </c>
      <c r="E16" s="1" t="s">
        <v>13</v>
      </c>
      <c r="F16" s="4">
        <v>95</v>
      </c>
      <c r="G16" s="4">
        <v>95</v>
      </c>
      <c r="H16" s="4">
        <v>95</v>
      </c>
      <c r="I16" s="4">
        <v>94</v>
      </c>
      <c r="J16" s="4">
        <v>94</v>
      </c>
      <c r="K16" s="4">
        <v>98</v>
      </c>
      <c r="L16" s="5">
        <v>571</v>
      </c>
      <c r="M16" s="25" t="s">
        <v>10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0" t="s">
        <v>40</v>
      </c>
      <c r="B17" s="12" t="s">
        <v>25</v>
      </c>
      <c r="C17" s="12" t="s">
        <v>26</v>
      </c>
      <c r="D17" s="4">
        <v>1951</v>
      </c>
      <c r="E17" s="1" t="s">
        <v>27</v>
      </c>
      <c r="F17" s="4">
        <v>94</v>
      </c>
      <c r="G17" s="4">
        <v>92</v>
      </c>
      <c r="H17" s="4">
        <v>94</v>
      </c>
      <c r="I17" s="4">
        <v>96</v>
      </c>
      <c r="J17" s="4">
        <v>96</v>
      </c>
      <c r="K17" s="4">
        <v>96</v>
      </c>
      <c r="L17" s="5">
        <v>568</v>
      </c>
      <c r="M17" s="25" t="s">
        <v>10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0" t="s">
        <v>44</v>
      </c>
      <c r="B18" s="29" t="s">
        <v>85</v>
      </c>
      <c r="C18" s="9" t="s">
        <v>86</v>
      </c>
      <c r="D18" s="4">
        <v>1942</v>
      </c>
      <c r="E18" s="9" t="s">
        <v>13</v>
      </c>
      <c r="F18" s="4">
        <v>95</v>
      </c>
      <c r="G18" s="4">
        <v>94</v>
      </c>
      <c r="H18" s="4">
        <v>93</v>
      </c>
      <c r="I18" s="4">
        <v>96</v>
      </c>
      <c r="J18" s="4">
        <v>99</v>
      </c>
      <c r="K18" s="4">
        <v>91</v>
      </c>
      <c r="L18" s="5">
        <f>SUM(F18:K18)</f>
        <v>568</v>
      </c>
      <c r="M18" s="25" t="s">
        <v>10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79</v>
      </c>
      <c r="B19" s="1" t="s">
        <v>25</v>
      </c>
      <c r="C19" s="1" t="s">
        <v>29</v>
      </c>
      <c r="D19" s="4">
        <v>1959</v>
      </c>
      <c r="E19" s="1" t="s">
        <v>13</v>
      </c>
      <c r="F19" s="4">
        <v>98</v>
      </c>
      <c r="G19" s="4">
        <v>90</v>
      </c>
      <c r="H19" s="4">
        <v>93</v>
      </c>
      <c r="I19" s="4">
        <v>95</v>
      </c>
      <c r="J19" s="4">
        <v>93</v>
      </c>
      <c r="K19" s="4">
        <v>94</v>
      </c>
      <c r="L19" s="5">
        <v>563</v>
      </c>
      <c r="M19" s="25" t="s">
        <v>14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82</v>
      </c>
      <c r="B20" s="1" t="s">
        <v>31</v>
      </c>
      <c r="C20" s="1" t="s">
        <v>32</v>
      </c>
      <c r="D20" s="4">
        <v>1972</v>
      </c>
      <c r="E20" s="1" t="s">
        <v>13</v>
      </c>
      <c r="F20" s="4">
        <v>97</v>
      </c>
      <c r="G20" s="4">
        <v>93</v>
      </c>
      <c r="H20" s="4">
        <v>93</v>
      </c>
      <c r="I20" s="4">
        <v>90</v>
      </c>
      <c r="J20" s="4">
        <v>94</v>
      </c>
      <c r="K20" s="4">
        <v>92</v>
      </c>
      <c r="L20" s="5">
        <v>559</v>
      </c>
      <c r="M20" s="25" t="s">
        <v>14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83</v>
      </c>
      <c r="B21" s="10" t="s">
        <v>93</v>
      </c>
      <c r="C21" s="10" t="s">
        <v>160</v>
      </c>
      <c r="D21" s="4">
        <v>1967</v>
      </c>
      <c r="E21" s="11" t="s">
        <v>39</v>
      </c>
      <c r="F21" s="4">
        <v>95</v>
      </c>
      <c r="G21" s="4">
        <v>92</v>
      </c>
      <c r="H21" s="4">
        <v>92</v>
      </c>
      <c r="I21" s="4">
        <v>91</v>
      </c>
      <c r="J21" s="4">
        <v>88</v>
      </c>
      <c r="K21" s="4">
        <v>92</v>
      </c>
      <c r="L21" s="5">
        <f>SUM(F21:K21)</f>
        <v>550</v>
      </c>
      <c r="M21" s="25" t="s">
        <v>14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84</v>
      </c>
      <c r="B22" s="1" t="s">
        <v>34</v>
      </c>
      <c r="C22" s="1" t="s">
        <v>35</v>
      </c>
      <c r="D22" s="4">
        <v>1939</v>
      </c>
      <c r="E22" s="1" t="s">
        <v>13</v>
      </c>
      <c r="F22" s="4">
        <v>93</v>
      </c>
      <c r="G22" s="4">
        <v>89</v>
      </c>
      <c r="H22" s="4">
        <v>94</v>
      </c>
      <c r="I22" s="4">
        <v>82</v>
      </c>
      <c r="J22" s="4">
        <v>95</v>
      </c>
      <c r="K22" s="4">
        <v>96</v>
      </c>
      <c r="L22" s="5">
        <v>549</v>
      </c>
      <c r="M22" s="25" t="s">
        <v>14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180</v>
      </c>
      <c r="B23" s="1" t="s">
        <v>37</v>
      </c>
      <c r="C23" s="1" t="s">
        <v>38</v>
      </c>
      <c r="D23" s="4">
        <v>1976</v>
      </c>
      <c r="E23" s="1" t="s">
        <v>39</v>
      </c>
      <c r="F23" s="4">
        <v>92</v>
      </c>
      <c r="G23" s="4">
        <v>89</v>
      </c>
      <c r="H23" s="4">
        <v>94</v>
      </c>
      <c r="I23" s="4">
        <v>92</v>
      </c>
      <c r="J23" s="4">
        <v>90</v>
      </c>
      <c r="K23" s="4">
        <v>91</v>
      </c>
      <c r="L23" s="5">
        <v>548</v>
      </c>
      <c r="M23" s="25" t="s">
        <v>14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181</v>
      </c>
      <c r="B24" s="1" t="s">
        <v>41</v>
      </c>
      <c r="C24" s="1" t="s">
        <v>42</v>
      </c>
      <c r="D24" s="4">
        <v>1971</v>
      </c>
      <c r="E24" s="1" t="s">
        <v>43</v>
      </c>
      <c r="F24" s="4">
        <v>95</v>
      </c>
      <c r="G24" s="4">
        <v>94</v>
      </c>
      <c r="H24" s="4">
        <v>89</v>
      </c>
      <c r="I24" s="4">
        <v>89</v>
      </c>
      <c r="J24" s="4">
        <v>90</v>
      </c>
      <c r="K24" s="4">
        <v>86</v>
      </c>
      <c r="L24" s="5">
        <v>543</v>
      </c>
      <c r="M24" s="25" t="s">
        <v>14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182</v>
      </c>
      <c r="B25" s="1" t="s">
        <v>45</v>
      </c>
      <c r="C25" s="1" t="s">
        <v>46</v>
      </c>
      <c r="D25" s="4">
        <v>1943</v>
      </c>
      <c r="E25" s="1" t="s">
        <v>27</v>
      </c>
      <c r="F25" s="4">
        <v>89</v>
      </c>
      <c r="G25" s="4">
        <v>93</v>
      </c>
      <c r="H25" s="4">
        <v>93</v>
      </c>
      <c r="I25" s="4">
        <v>89</v>
      </c>
      <c r="J25" s="4">
        <v>88</v>
      </c>
      <c r="K25" s="4">
        <v>88</v>
      </c>
      <c r="L25" s="5">
        <v>540</v>
      </c>
      <c r="M25" s="25" t="s">
        <v>14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183</v>
      </c>
      <c r="B26" s="1" t="s">
        <v>158</v>
      </c>
      <c r="C26" s="1" t="s">
        <v>159</v>
      </c>
      <c r="D26" s="4">
        <v>1936</v>
      </c>
      <c r="E26" s="1" t="s">
        <v>13</v>
      </c>
      <c r="F26" s="4">
        <v>81</v>
      </c>
      <c r="G26" s="4">
        <v>82</v>
      </c>
      <c r="H26" s="4">
        <v>74</v>
      </c>
      <c r="I26" s="4">
        <v>84</v>
      </c>
      <c r="J26" s="4">
        <v>84</v>
      </c>
      <c r="K26" s="4">
        <v>82</v>
      </c>
      <c r="L26" s="5">
        <f>SUM(F26:K26)</f>
        <v>487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 t="s">
        <v>269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sheetProtection/>
  <mergeCells count="2">
    <mergeCell ref="A1:M1"/>
    <mergeCell ref="F6:K6"/>
  </mergeCells>
  <conditionalFormatting sqref="E18">
    <cfRule type="cellIs" priority="1" dxfId="6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12.625" style="0" customWidth="1"/>
    <col min="4" max="4" width="5.375" style="0" customWidth="1"/>
    <col min="5" max="5" width="9.25390625" style="0" customWidth="1"/>
    <col min="6" max="8" width="3.25390625" style="0" customWidth="1"/>
    <col min="9" max="9" width="4.125" style="0" customWidth="1"/>
    <col min="10" max="12" width="3.25390625" style="0" customWidth="1"/>
    <col min="13" max="13" width="4.50390625" style="0" customWidth="1"/>
    <col min="14" max="14" width="4.375" style="0" customWidth="1"/>
    <col min="15" max="15" width="3.625" style="0" customWidth="1"/>
    <col min="16" max="16" width="3.75390625" style="0" customWidth="1"/>
  </cols>
  <sheetData>
    <row r="1" spans="1:16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2" t="s">
        <v>177</v>
      </c>
      <c r="L2" s="1"/>
      <c r="M2" s="1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43" t="s">
        <v>228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63" t="s">
        <v>210</v>
      </c>
      <c r="G5" s="63"/>
      <c r="H5" s="63"/>
      <c r="I5" s="63"/>
      <c r="J5" s="63" t="s">
        <v>211</v>
      </c>
      <c r="K5" s="63"/>
      <c r="L5" s="63"/>
      <c r="M5" s="63"/>
      <c r="N5" s="14" t="s">
        <v>157</v>
      </c>
      <c r="O5" s="34" t="s">
        <v>155</v>
      </c>
      <c r="P5" s="33" t="s">
        <v>156</v>
      </c>
    </row>
    <row r="6" spans="1:16" ht="15.75">
      <c r="A6" s="5" t="s">
        <v>7</v>
      </c>
      <c r="B6" s="23" t="s">
        <v>212</v>
      </c>
      <c r="C6" s="39" t="s">
        <v>213</v>
      </c>
      <c r="D6" s="40">
        <v>1972</v>
      </c>
      <c r="E6" s="39" t="s">
        <v>49</v>
      </c>
      <c r="F6" s="44">
        <v>89</v>
      </c>
      <c r="G6" s="44">
        <v>95</v>
      </c>
      <c r="H6" s="44">
        <v>96</v>
      </c>
      <c r="I6" s="45">
        <v>280</v>
      </c>
      <c r="J6" s="44">
        <v>89</v>
      </c>
      <c r="K6" s="44">
        <v>94</v>
      </c>
      <c r="L6" s="44">
        <v>95</v>
      </c>
      <c r="M6" s="45">
        <v>278</v>
      </c>
      <c r="N6" s="45">
        <v>558</v>
      </c>
      <c r="O6" s="47" t="s">
        <v>10</v>
      </c>
      <c r="P6" s="6">
        <v>12</v>
      </c>
    </row>
    <row r="7" spans="1:16" ht="15.75">
      <c r="A7" s="5" t="s">
        <v>10</v>
      </c>
      <c r="B7" s="23" t="s">
        <v>25</v>
      </c>
      <c r="C7" s="39" t="s">
        <v>204</v>
      </c>
      <c r="D7" s="40">
        <v>1966</v>
      </c>
      <c r="E7" s="39" t="s">
        <v>13</v>
      </c>
      <c r="F7" s="44">
        <v>93</v>
      </c>
      <c r="G7" s="44">
        <v>90</v>
      </c>
      <c r="H7" s="44">
        <v>93</v>
      </c>
      <c r="I7" s="45">
        <v>276</v>
      </c>
      <c r="J7" s="44">
        <v>93</v>
      </c>
      <c r="K7" s="44">
        <v>88</v>
      </c>
      <c r="L7" s="44">
        <v>88</v>
      </c>
      <c r="M7" s="45">
        <v>269</v>
      </c>
      <c r="N7" s="45">
        <v>545</v>
      </c>
      <c r="O7" s="47" t="s">
        <v>10</v>
      </c>
      <c r="P7" s="6">
        <v>10</v>
      </c>
    </row>
    <row r="8" spans="1:16" ht="15.75">
      <c r="A8" s="5" t="s">
        <v>14</v>
      </c>
      <c r="B8" s="23" t="s">
        <v>202</v>
      </c>
      <c r="C8" s="39" t="s">
        <v>203</v>
      </c>
      <c r="D8" s="40">
        <v>1963</v>
      </c>
      <c r="E8" s="39" t="s">
        <v>13</v>
      </c>
      <c r="F8" s="44">
        <v>93</v>
      </c>
      <c r="G8" s="44">
        <v>93</v>
      </c>
      <c r="H8" s="44">
        <v>93</v>
      </c>
      <c r="I8" s="45">
        <v>279</v>
      </c>
      <c r="J8" s="44">
        <v>94</v>
      </c>
      <c r="K8" s="44">
        <v>85</v>
      </c>
      <c r="L8" s="44">
        <v>82</v>
      </c>
      <c r="M8" s="45">
        <v>261</v>
      </c>
      <c r="N8" s="45">
        <v>540</v>
      </c>
      <c r="O8" s="47" t="s">
        <v>10</v>
      </c>
      <c r="P8" s="6">
        <v>8</v>
      </c>
    </row>
    <row r="9" spans="1:16" ht="15.75">
      <c r="A9" s="4" t="s">
        <v>18</v>
      </c>
      <c r="B9" s="23" t="s">
        <v>200</v>
      </c>
      <c r="C9" s="39" t="s">
        <v>201</v>
      </c>
      <c r="D9" s="40">
        <v>1973</v>
      </c>
      <c r="E9" s="39" t="s">
        <v>13</v>
      </c>
      <c r="F9" s="44">
        <v>92</v>
      </c>
      <c r="G9" s="44">
        <v>94</v>
      </c>
      <c r="H9" s="44">
        <v>93</v>
      </c>
      <c r="I9" s="45">
        <v>279</v>
      </c>
      <c r="J9" s="44">
        <v>85</v>
      </c>
      <c r="K9" s="44">
        <v>78</v>
      </c>
      <c r="L9" s="44">
        <v>87</v>
      </c>
      <c r="M9" s="45">
        <v>250</v>
      </c>
      <c r="N9" s="45">
        <v>529</v>
      </c>
      <c r="O9" s="47" t="s">
        <v>14</v>
      </c>
      <c r="P9" s="4">
        <v>7</v>
      </c>
    </row>
    <row r="10" spans="1:16" ht="15.75">
      <c r="A10" s="4" t="s">
        <v>21</v>
      </c>
      <c r="B10" s="23" t="s">
        <v>207</v>
      </c>
      <c r="C10" s="39" t="s">
        <v>208</v>
      </c>
      <c r="D10" s="40">
        <v>1974</v>
      </c>
      <c r="E10" s="39" t="s">
        <v>13</v>
      </c>
      <c r="F10" s="44">
        <v>86</v>
      </c>
      <c r="G10" s="44">
        <v>89</v>
      </c>
      <c r="H10" s="44">
        <v>90</v>
      </c>
      <c r="I10" s="45">
        <v>265</v>
      </c>
      <c r="J10" s="44">
        <v>77</v>
      </c>
      <c r="K10" s="44">
        <v>90</v>
      </c>
      <c r="L10" s="44">
        <v>70</v>
      </c>
      <c r="M10" s="45">
        <v>237</v>
      </c>
      <c r="N10" s="45">
        <v>502</v>
      </c>
      <c r="O10" s="46"/>
      <c r="P10" s="4">
        <v>6</v>
      </c>
    </row>
    <row r="11" spans="1:16" ht="15.75">
      <c r="A11" s="4" t="s">
        <v>24</v>
      </c>
      <c r="B11" s="23" t="s">
        <v>190</v>
      </c>
      <c r="C11" s="39" t="s">
        <v>229</v>
      </c>
      <c r="D11" s="40">
        <v>1965</v>
      </c>
      <c r="E11" s="39" t="s">
        <v>13</v>
      </c>
      <c r="F11" s="44">
        <v>85</v>
      </c>
      <c r="G11" s="44">
        <v>91</v>
      </c>
      <c r="H11" s="44">
        <v>89</v>
      </c>
      <c r="I11" s="45">
        <v>265</v>
      </c>
      <c r="J11" s="44">
        <v>74</v>
      </c>
      <c r="K11" s="44">
        <v>82</v>
      </c>
      <c r="L11" s="44">
        <v>80</v>
      </c>
      <c r="M11" s="45">
        <v>236</v>
      </c>
      <c r="N11" s="45">
        <v>501</v>
      </c>
      <c r="O11" s="46"/>
      <c r="P11" s="4">
        <v>5</v>
      </c>
    </row>
    <row r="12" spans="1:16" ht="15.75">
      <c r="A12" s="4" t="s">
        <v>28</v>
      </c>
      <c r="B12" s="23" t="s">
        <v>205</v>
      </c>
      <c r="C12" s="39" t="s">
        <v>206</v>
      </c>
      <c r="D12" s="40">
        <v>1947</v>
      </c>
      <c r="E12" s="39" t="s">
        <v>72</v>
      </c>
      <c r="F12" s="44">
        <v>89</v>
      </c>
      <c r="G12" s="44">
        <v>90</v>
      </c>
      <c r="H12" s="44">
        <v>80</v>
      </c>
      <c r="I12" s="45">
        <v>259</v>
      </c>
      <c r="J12" s="44">
        <v>63</v>
      </c>
      <c r="K12" s="44">
        <v>77</v>
      </c>
      <c r="L12" s="44">
        <v>73</v>
      </c>
      <c r="M12" s="45">
        <v>213</v>
      </c>
      <c r="N12" s="45">
        <v>472</v>
      </c>
      <c r="O12" s="46"/>
      <c r="P12" s="4">
        <v>4</v>
      </c>
    </row>
    <row r="13" spans="1:16" ht="15.75">
      <c r="A13" s="4" t="s">
        <v>30</v>
      </c>
      <c r="B13" s="23" t="s">
        <v>230</v>
      </c>
      <c r="C13" s="39" t="s">
        <v>231</v>
      </c>
      <c r="D13" s="40">
        <v>1969</v>
      </c>
      <c r="E13" s="39" t="s">
        <v>232</v>
      </c>
      <c r="F13" s="44">
        <v>82</v>
      </c>
      <c r="G13" s="44">
        <v>73</v>
      </c>
      <c r="H13" s="44">
        <v>79</v>
      </c>
      <c r="I13" s="45">
        <v>234</v>
      </c>
      <c r="J13" s="44">
        <v>71</v>
      </c>
      <c r="K13" s="44">
        <v>88</v>
      </c>
      <c r="L13" s="44">
        <v>67</v>
      </c>
      <c r="M13" s="45">
        <v>226</v>
      </c>
      <c r="N13" s="45">
        <v>460</v>
      </c>
      <c r="O13" s="46"/>
      <c r="P13" s="4">
        <v>3</v>
      </c>
    </row>
    <row r="14" spans="1:16" ht="15.75">
      <c r="A14" s="4"/>
      <c r="P14" s="4"/>
    </row>
    <row r="15" spans="1:16" ht="15.75">
      <c r="A15" s="4"/>
      <c r="P15" s="4"/>
    </row>
    <row r="16" spans="1:5" ht="15.75">
      <c r="A16" s="1"/>
      <c r="B16" s="2" t="s">
        <v>254</v>
      </c>
      <c r="C16" s="1"/>
      <c r="D16" s="1"/>
      <c r="E16" s="1"/>
    </row>
    <row r="17" spans="1:15" ht="15.7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22"/>
      <c r="G17" s="64" t="s">
        <v>255</v>
      </c>
      <c r="H17" s="64"/>
      <c r="I17" s="64"/>
      <c r="J17" s="64"/>
      <c r="K17" s="64"/>
      <c r="L17" s="64"/>
      <c r="M17" s="64"/>
      <c r="N17" s="14" t="s">
        <v>157</v>
      </c>
      <c r="O17" s="34" t="s">
        <v>155</v>
      </c>
    </row>
    <row r="18" spans="1:15" ht="15.75">
      <c r="A18" s="5" t="s">
        <v>7</v>
      </c>
      <c r="B18" s="23" t="s">
        <v>25</v>
      </c>
      <c r="C18" s="39" t="s">
        <v>204</v>
      </c>
      <c r="D18" s="40">
        <v>1966</v>
      </c>
      <c r="E18" s="39" t="s">
        <v>13</v>
      </c>
      <c r="G18" s="44">
        <v>90</v>
      </c>
      <c r="H18" s="44">
        <v>95</v>
      </c>
      <c r="I18" s="55">
        <v>185</v>
      </c>
      <c r="J18" s="44"/>
      <c r="K18" s="44">
        <v>93</v>
      </c>
      <c r="L18" s="44">
        <v>96</v>
      </c>
      <c r="M18" s="55">
        <v>189</v>
      </c>
      <c r="N18" s="55">
        <v>374</v>
      </c>
      <c r="O18" s="56" t="s">
        <v>7</v>
      </c>
    </row>
    <row r="19" spans="1:15" ht="15.75">
      <c r="A19" s="5" t="s">
        <v>10</v>
      </c>
      <c r="B19" s="23" t="s">
        <v>212</v>
      </c>
      <c r="C19" s="39" t="s">
        <v>213</v>
      </c>
      <c r="D19" s="40">
        <v>1972</v>
      </c>
      <c r="E19" s="39" t="s">
        <v>49</v>
      </c>
      <c r="G19" s="44">
        <v>86</v>
      </c>
      <c r="H19" s="44">
        <v>91</v>
      </c>
      <c r="I19" s="55">
        <v>177</v>
      </c>
      <c r="J19" s="44"/>
      <c r="K19" s="44">
        <v>93</v>
      </c>
      <c r="L19" s="44">
        <v>91</v>
      </c>
      <c r="M19" s="55">
        <v>184</v>
      </c>
      <c r="N19" s="55">
        <v>361</v>
      </c>
      <c r="O19" s="47" t="s">
        <v>10</v>
      </c>
    </row>
    <row r="20" spans="1:15" ht="15.75">
      <c r="A20" s="5" t="s">
        <v>14</v>
      </c>
      <c r="B20" s="23" t="s">
        <v>200</v>
      </c>
      <c r="C20" s="39" t="s">
        <v>201</v>
      </c>
      <c r="D20" s="40">
        <v>1973</v>
      </c>
      <c r="E20" s="39" t="s">
        <v>13</v>
      </c>
      <c r="G20" s="44">
        <v>86</v>
      </c>
      <c r="H20" s="44">
        <v>92</v>
      </c>
      <c r="I20" s="55">
        <v>178</v>
      </c>
      <c r="J20" s="44"/>
      <c r="K20" s="44">
        <v>90</v>
      </c>
      <c r="L20" s="44">
        <v>87</v>
      </c>
      <c r="M20" s="55">
        <v>177</v>
      </c>
      <c r="N20" s="55">
        <v>355</v>
      </c>
      <c r="O20" s="47" t="s">
        <v>10</v>
      </c>
    </row>
    <row r="21" spans="1:15" ht="15.75">
      <c r="A21" s="4" t="s">
        <v>18</v>
      </c>
      <c r="B21" s="23" t="s">
        <v>202</v>
      </c>
      <c r="C21" s="39" t="s">
        <v>203</v>
      </c>
      <c r="D21" s="40">
        <v>1963</v>
      </c>
      <c r="E21" s="39" t="s">
        <v>13</v>
      </c>
      <c r="G21" s="44">
        <v>95</v>
      </c>
      <c r="H21" s="44">
        <v>79</v>
      </c>
      <c r="I21" s="55">
        <v>174</v>
      </c>
      <c r="J21" s="44"/>
      <c r="K21" s="44">
        <v>88</v>
      </c>
      <c r="L21" s="44">
        <v>92</v>
      </c>
      <c r="M21" s="55">
        <v>180</v>
      </c>
      <c r="N21" s="55">
        <v>354</v>
      </c>
      <c r="O21" s="47" t="s">
        <v>10</v>
      </c>
    </row>
    <row r="22" spans="1:15" ht="15.75">
      <c r="A22" s="4" t="s">
        <v>21</v>
      </c>
      <c r="B22" s="23" t="s">
        <v>207</v>
      </c>
      <c r="C22" s="39" t="s">
        <v>208</v>
      </c>
      <c r="D22" s="40">
        <v>1974</v>
      </c>
      <c r="E22" s="39" t="s">
        <v>13</v>
      </c>
      <c r="G22" s="44">
        <v>88</v>
      </c>
      <c r="H22" s="44">
        <v>72</v>
      </c>
      <c r="I22" s="55">
        <v>160</v>
      </c>
      <c r="J22" s="44"/>
      <c r="K22" s="44">
        <v>89</v>
      </c>
      <c r="L22" s="44">
        <v>92</v>
      </c>
      <c r="M22" s="55">
        <v>181</v>
      </c>
      <c r="N22" s="55">
        <v>341</v>
      </c>
      <c r="O22" s="47" t="s">
        <v>14</v>
      </c>
    </row>
    <row r="23" spans="1:15" ht="15.75">
      <c r="A23" s="4" t="s">
        <v>24</v>
      </c>
      <c r="B23" s="23" t="s">
        <v>205</v>
      </c>
      <c r="C23" s="39" t="s">
        <v>206</v>
      </c>
      <c r="D23" s="40">
        <v>1947</v>
      </c>
      <c r="E23" s="39" t="s">
        <v>72</v>
      </c>
      <c r="G23" s="44">
        <v>85</v>
      </c>
      <c r="H23" s="44">
        <v>84</v>
      </c>
      <c r="I23" s="55">
        <v>169</v>
      </c>
      <c r="J23" s="44"/>
      <c r="K23" s="44">
        <v>69</v>
      </c>
      <c r="L23" s="44">
        <v>83</v>
      </c>
      <c r="M23" s="55">
        <v>152</v>
      </c>
      <c r="N23" s="55">
        <v>321</v>
      </c>
      <c r="O23" s="47" t="s">
        <v>14</v>
      </c>
    </row>
    <row r="24" spans="1:15" ht="15.75">
      <c r="A24" s="4" t="s">
        <v>28</v>
      </c>
      <c r="B24" s="23" t="s">
        <v>230</v>
      </c>
      <c r="C24" s="39" t="s">
        <v>231</v>
      </c>
      <c r="D24" s="40">
        <v>1969</v>
      </c>
      <c r="E24" s="39" t="s">
        <v>232</v>
      </c>
      <c r="G24" s="44">
        <v>78</v>
      </c>
      <c r="H24" s="44">
        <v>85</v>
      </c>
      <c r="I24" s="55">
        <v>163</v>
      </c>
      <c r="J24" s="44"/>
      <c r="K24" s="44">
        <v>68</v>
      </c>
      <c r="L24" s="44">
        <v>65</v>
      </c>
      <c r="M24" s="55">
        <v>133</v>
      </c>
      <c r="N24" s="55">
        <v>296</v>
      </c>
      <c r="O24" s="47"/>
    </row>
    <row r="25" ht="15.75">
      <c r="A25" s="4"/>
    </row>
    <row r="29" spans="2:9" ht="12.75">
      <c r="B29" s="53"/>
      <c r="C29" s="54"/>
      <c r="D29" s="54"/>
      <c r="E29" s="54"/>
      <c r="F29" s="54"/>
      <c r="G29" s="54"/>
      <c r="H29" s="54"/>
      <c r="I29" s="54"/>
    </row>
    <row r="30" spans="2:9" ht="12.75">
      <c r="B30" s="53"/>
      <c r="C30" s="54"/>
      <c r="D30" s="54"/>
      <c r="E30" s="54"/>
      <c r="F30" s="54"/>
      <c r="G30" s="54"/>
      <c r="H30" s="54"/>
      <c r="I30" s="54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</sheetData>
  <sheetProtection/>
  <mergeCells count="4">
    <mergeCell ref="A1:O1"/>
    <mergeCell ref="F5:I5"/>
    <mergeCell ref="J5:M5"/>
    <mergeCell ref="G17:M17"/>
  </mergeCells>
  <conditionalFormatting sqref="E4:E9 E11:E13">
    <cfRule type="cellIs" priority="4" dxfId="6" operator="equal" stopIfTrue="1">
      <formula>100</formula>
    </cfRule>
  </conditionalFormatting>
  <conditionalFormatting sqref="E10">
    <cfRule type="cellIs" priority="3" dxfId="6" operator="equal" stopIfTrue="1">
      <formula>100</formula>
    </cfRule>
  </conditionalFormatting>
  <conditionalFormatting sqref="E16:E21 E23:E24">
    <cfRule type="cellIs" priority="2" dxfId="6" operator="equal" stopIfTrue="1">
      <formula>100</formula>
    </cfRule>
  </conditionalFormatting>
  <conditionalFormatting sqref="E22">
    <cfRule type="cellIs" priority="1" dxfId="6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0.25390625" style="0" customWidth="1"/>
    <col min="2" max="2" width="11.25390625" style="0" customWidth="1"/>
  </cols>
  <sheetData>
    <row r="1" spans="1:16" ht="20.25">
      <c r="A1" s="58" t="s">
        <v>0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</row>
    <row r="3" ht="15.75">
      <c r="E3" s="2" t="s">
        <v>177</v>
      </c>
    </row>
    <row r="5" spans="1:4" ht="15.75">
      <c r="A5" s="1" t="s">
        <v>256</v>
      </c>
      <c r="B5" s="1"/>
      <c r="C5" s="1" t="s">
        <v>257</v>
      </c>
      <c r="D5" s="1"/>
    </row>
    <row r="6" spans="1:4" ht="15.75">
      <c r="A6" s="1"/>
      <c r="B6" s="1"/>
      <c r="C6" s="1" t="s">
        <v>258</v>
      </c>
      <c r="D6" s="1"/>
    </row>
    <row r="7" spans="1:4" ht="15.75">
      <c r="A7" s="1"/>
      <c r="B7" s="1"/>
      <c r="C7" s="1"/>
      <c r="D7" s="1"/>
    </row>
    <row r="8" spans="1:4" ht="15.75">
      <c r="A8" s="1" t="s">
        <v>259</v>
      </c>
      <c r="B8" s="1"/>
      <c r="C8" s="1" t="s">
        <v>260</v>
      </c>
      <c r="D8" s="1"/>
    </row>
    <row r="9" spans="1:4" ht="15.75">
      <c r="A9" s="1"/>
      <c r="B9" s="1" t="s">
        <v>261</v>
      </c>
      <c r="C9" s="1" t="s">
        <v>262</v>
      </c>
      <c r="D9" s="1"/>
    </row>
    <row r="10" spans="1:4" ht="15.75">
      <c r="A10" s="1"/>
      <c r="B10" s="1"/>
      <c r="C10" s="1" t="s">
        <v>263</v>
      </c>
      <c r="D10" s="1"/>
    </row>
    <row r="11" spans="1:4" ht="15.75">
      <c r="A11" s="1"/>
      <c r="B11" s="1"/>
      <c r="C11" s="1" t="s">
        <v>271</v>
      </c>
      <c r="D11" s="1"/>
    </row>
    <row r="12" spans="1:4" ht="15.75">
      <c r="A12" s="1"/>
      <c r="B12" s="1"/>
      <c r="C12" s="1" t="s">
        <v>264</v>
      </c>
      <c r="D12" s="1"/>
    </row>
    <row r="13" spans="1:4" ht="15.75">
      <c r="A13" s="1" t="s">
        <v>268</v>
      </c>
      <c r="B13" s="1" t="s">
        <v>265</v>
      </c>
      <c r="C13" s="1"/>
      <c r="D13" s="1"/>
    </row>
    <row r="14" spans="1:4" ht="15.75">
      <c r="A14" s="1"/>
      <c r="B14" s="1" t="s">
        <v>266</v>
      </c>
      <c r="C14" s="1"/>
      <c r="D14" s="1"/>
    </row>
    <row r="15" spans="1:4" ht="15.75">
      <c r="A15" s="1"/>
      <c r="B15" s="1"/>
      <c r="C15" s="1"/>
      <c r="D15" s="1"/>
    </row>
    <row r="16" spans="1:4" ht="15.75">
      <c r="A16" s="1" t="s">
        <v>267</v>
      </c>
      <c r="B16" s="1" t="s">
        <v>266</v>
      </c>
      <c r="C16" s="1"/>
      <c r="D16" s="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0"/>
  <sheetViews>
    <sheetView zoomScale="115" zoomScaleNormal="115" zoomScalePageLayoutView="0" workbookViewId="0" topLeftCell="A1">
      <selection activeCell="Z15" sqref="Z15"/>
    </sheetView>
  </sheetViews>
  <sheetFormatPr defaultColWidth="9.00390625" defaultRowHeight="12.75"/>
  <cols>
    <col min="1" max="1" width="4.125" style="0" customWidth="1"/>
    <col min="2" max="2" width="11.25390625" style="0" customWidth="1"/>
    <col min="3" max="3" width="14.625" style="0" customWidth="1"/>
    <col min="4" max="4" width="4.875" style="0" customWidth="1"/>
    <col min="5" max="5" width="12.875" style="0" customWidth="1"/>
    <col min="6" max="9" width="3.375" style="0" customWidth="1"/>
    <col min="10" max="10" width="3.875" style="0" customWidth="1"/>
    <col min="11" max="12" width="3.375" style="0" customWidth="1"/>
    <col min="13" max="15" width="3.875" style="0" customWidth="1"/>
    <col min="16" max="19" width="3.375" style="0" customWidth="1"/>
    <col min="20" max="20" width="3.875" style="0" customWidth="1"/>
    <col min="21" max="21" width="5.00390625" style="0" customWidth="1"/>
    <col min="22" max="22" width="3.25390625" style="0" customWidth="1"/>
    <col min="23" max="23" width="2.75390625" style="0" customWidth="1"/>
    <col min="24" max="24" width="3.125" style="0" customWidth="1"/>
  </cols>
  <sheetData>
    <row r="1" spans="1:51" ht="2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177</v>
      </c>
      <c r="R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>
      <c r="A5" s="1"/>
      <c r="B5" s="2" t="s">
        <v>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6" t="s">
        <v>192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60" t="s">
        <v>58</v>
      </c>
      <c r="G6" s="61"/>
      <c r="H6" s="61"/>
      <c r="I6" s="61"/>
      <c r="J6" s="61"/>
      <c r="K6" s="60" t="s">
        <v>59</v>
      </c>
      <c r="L6" s="61"/>
      <c r="M6" s="61"/>
      <c r="N6" s="61"/>
      <c r="O6" s="61"/>
      <c r="P6" s="62" t="s">
        <v>60</v>
      </c>
      <c r="Q6" s="59"/>
      <c r="R6" s="59"/>
      <c r="S6" s="59"/>
      <c r="T6" s="59"/>
      <c r="U6" s="14" t="s">
        <v>157</v>
      </c>
      <c r="V6" s="35" t="s">
        <v>193</v>
      </c>
      <c r="W6" s="34" t="s">
        <v>155</v>
      </c>
      <c r="X6" s="33" t="s">
        <v>156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>
      <c r="A7" s="5" t="s">
        <v>7</v>
      </c>
      <c r="B7" s="2" t="s">
        <v>8</v>
      </c>
      <c r="C7" s="2" t="s">
        <v>179</v>
      </c>
      <c r="D7" s="38">
        <v>1966</v>
      </c>
      <c r="E7" s="1" t="s">
        <v>9</v>
      </c>
      <c r="F7" s="4">
        <v>97</v>
      </c>
      <c r="G7" s="4">
        <v>95</v>
      </c>
      <c r="H7" s="4">
        <v>95</v>
      </c>
      <c r="I7" s="4">
        <v>98</v>
      </c>
      <c r="J7" s="5">
        <v>385</v>
      </c>
      <c r="K7" s="4">
        <v>97</v>
      </c>
      <c r="L7" s="4">
        <v>97</v>
      </c>
      <c r="M7" s="4">
        <v>96</v>
      </c>
      <c r="N7" s="4">
        <v>100</v>
      </c>
      <c r="O7" s="5">
        <v>390</v>
      </c>
      <c r="P7" s="4">
        <v>92</v>
      </c>
      <c r="Q7" s="4">
        <v>93</v>
      </c>
      <c r="R7" s="4">
        <v>96</v>
      </c>
      <c r="S7" s="4">
        <v>95</v>
      </c>
      <c r="T7" s="5">
        <v>376</v>
      </c>
      <c r="U7" s="6">
        <v>1151</v>
      </c>
      <c r="V7" s="37">
        <v>40</v>
      </c>
      <c r="W7" s="25" t="s">
        <v>178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>
      <c r="A8" s="5" t="s">
        <v>10</v>
      </c>
      <c r="B8" s="2" t="s">
        <v>11</v>
      </c>
      <c r="C8" s="2" t="s">
        <v>12</v>
      </c>
      <c r="D8" s="38">
        <v>1956</v>
      </c>
      <c r="E8" s="1" t="s">
        <v>13</v>
      </c>
      <c r="F8" s="4">
        <v>92</v>
      </c>
      <c r="G8" s="4">
        <v>87</v>
      </c>
      <c r="H8" s="4">
        <v>91</v>
      </c>
      <c r="I8" s="4">
        <v>92</v>
      </c>
      <c r="J8" s="5">
        <v>362</v>
      </c>
      <c r="K8" s="4">
        <v>98</v>
      </c>
      <c r="L8" s="4">
        <v>97</v>
      </c>
      <c r="M8" s="4">
        <v>97</v>
      </c>
      <c r="N8" s="4">
        <v>98</v>
      </c>
      <c r="O8" s="5">
        <v>390</v>
      </c>
      <c r="P8" s="4">
        <v>95</v>
      </c>
      <c r="Q8" s="4">
        <v>94</v>
      </c>
      <c r="R8" s="4">
        <v>92</v>
      </c>
      <c r="S8" s="4">
        <v>96</v>
      </c>
      <c r="T8" s="5">
        <v>377</v>
      </c>
      <c r="U8" s="6">
        <v>1129</v>
      </c>
      <c r="V8" s="37">
        <v>25</v>
      </c>
      <c r="W8" s="25" t="s">
        <v>7</v>
      </c>
      <c r="X8" s="6">
        <v>12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>
      <c r="A9" s="5" t="s">
        <v>14</v>
      </c>
      <c r="B9" s="2" t="s">
        <v>61</v>
      </c>
      <c r="C9" s="2" t="s">
        <v>62</v>
      </c>
      <c r="D9" s="38">
        <v>1968</v>
      </c>
      <c r="E9" s="1" t="s">
        <v>13</v>
      </c>
      <c r="F9" s="4">
        <v>95</v>
      </c>
      <c r="G9" s="4">
        <v>95</v>
      </c>
      <c r="H9" s="4">
        <v>92</v>
      </c>
      <c r="I9" s="4">
        <v>92</v>
      </c>
      <c r="J9" s="5">
        <v>374</v>
      </c>
      <c r="K9" s="4">
        <v>98</v>
      </c>
      <c r="L9" s="4">
        <v>96</v>
      </c>
      <c r="M9" s="4">
        <v>100</v>
      </c>
      <c r="N9" s="4">
        <v>95</v>
      </c>
      <c r="O9" s="5">
        <v>389</v>
      </c>
      <c r="P9" s="4">
        <v>86</v>
      </c>
      <c r="Q9" s="4">
        <v>85</v>
      </c>
      <c r="R9" s="4">
        <v>91</v>
      </c>
      <c r="S9" s="4">
        <v>94</v>
      </c>
      <c r="T9" s="5">
        <v>356</v>
      </c>
      <c r="U9" s="6">
        <v>1119</v>
      </c>
      <c r="V9" s="37">
        <v>31</v>
      </c>
      <c r="W9" s="25" t="s">
        <v>7</v>
      </c>
      <c r="X9" s="6">
        <v>10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>
      <c r="A10" s="4" t="s">
        <v>18</v>
      </c>
      <c r="B10" s="1" t="s">
        <v>63</v>
      </c>
      <c r="C10" s="1" t="s">
        <v>64</v>
      </c>
      <c r="D10" s="38">
        <v>1994</v>
      </c>
      <c r="E10" s="1" t="s">
        <v>49</v>
      </c>
      <c r="F10" s="4">
        <v>94</v>
      </c>
      <c r="G10" s="4">
        <v>93</v>
      </c>
      <c r="H10" s="4">
        <v>94</v>
      </c>
      <c r="I10" s="4">
        <v>96</v>
      </c>
      <c r="J10" s="5">
        <v>377</v>
      </c>
      <c r="K10" s="4">
        <v>99</v>
      </c>
      <c r="L10" s="4">
        <v>99</v>
      </c>
      <c r="M10" s="4">
        <v>97</v>
      </c>
      <c r="N10" s="4">
        <v>93</v>
      </c>
      <c r="O10" s="5">
        <v>388</v>
      </c>
      <c r="P10" s="4">
        <v>88</v>
      </c>
      <c r="Q10" s="4">
        <v>86</v>
      </c>
      <c r="R10" s="4">
        <v>90</v>
      </c>
      <c r="S10" s="4">
        <v>89</v>
      </c>
      <c r="T10" s="5">
        <v>353</v>
      </c>
      <c r="U10" s="6">
        <v>1118</v>
      </c>
      <c r="V10" s="37">
        <v>33</v>
      </c>
      <c r="W10" s="25" t="s">
        <v>7</v>
      </c>
      <c r="X10" s="6">
        <v>8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>
      <c r="A11" s="4" t="s">
        <v>21</v>
      </c>
      <c r="B11" s="1" t="s">
        <v>65</v>
      </c>
      <c r="C11" s="1" t="s">
        <v>66</v>
      </c>
      <c r="D11" s="38">
        <v>1987</v>
      </c>
      <c r="E11" s="1" t="s">
        <v>67</v>
      </c>
      <c r="F11" s="4">
        <v>91</v>
      </c>
      <c r="G11" s="4">
        <v>92</v>
      </c>
      <c r="H11" s="4">
        <v>95</v>
      </c>
      <c r="I11" s="4">
        <v>93</v>
      </c>
      <c r="J11" s="5">
        <v>371</v>
      </c>
      <c r="K11" s="4">
        <v>98</v>
      </c>
      <c r="L11" s="4">
        <v>96</v>
      </c>
      <c r="M11" s="4">
        <v>98</v>
      </c>
      <c r="N11" s="4">
        <v>93</v>
      </c>
      <c r="O11" s="5">
        <v>385</v>
      </c>
      <c r="P11" s="4">
        <v>87</v>
      </c>
      <c r="Q11" s="4">
        <v>90</v>
      </c>
      <c r="R11" s="4">
        <v>91</v>
      </c>
      <c r="S11" s="4">
        <v>87</v>
      </c>
      <c r="T11" s="5">
        <v>355</v>
      </c>
      <c r="U11" s="6">
        <v>1111</v>
      </c>
      <c r="V11" s="37">
        <v>26</v>
      </c>
      <c r="W11" s="25" t="s">
        <v>7</v>
      </c>
      <c r="X11" s="4">
        <v>7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>
      <c r="A12" s="4" t="s">
        <v>24</v>
      </c>
      <c r="B12" s="1" t="s">
        <v>68</v>
      </c>
      <c r="C12" s="1" t="s">
        <v>69</v>
      </c>
      <c r="D12" s="38">
        <v>1984</v>
      </c>
      <c r="E12" s="1" t="s">
        <v>13</v>
      </c>
      <c r="F12" s="4">
        <v>93</v>
      </c>
      <c r="G12" s="4">
        <v>93</v>
      </c>
      <c r="H12" s="4">
        <v>98</v>
      </c>
      <c r="I12" s="4">
        <v>88</v>
      </c>
      <c r="J12" s="5">
        <v>372</v>
      </c>
      <c r="K12" s="4">
        <v>96</v>
      </c>
      <c r="L12" s="4">
        <v>98</v>
      </c>
      <c r="M12" s="4">
        <v>98</v>
      </c>
      <c r="N12" s="4">
        <v>96</v>
      </c>
      <c r="O12" s="5">
        <v>388</v>
      </c>
      <c r="P12" s="4">
        <v>84</v>
      </c>
      <c r="Q12" s="4">
        <v>86</v>
      </c>
      <c r="R12" s="4">
        <v>85</v>
      </c>
      <c r="S12" s="4">
        <v>80</v>
      </c>
      <c r="T12" s="5">
        <v>335</v>
      </c>
      <c r="U12" s="6">
        <v>1095</v>
      </c>
      <c r="V12" s="37">
        <v>27</v>
      </c>
      <c r="W12" s="25" t="s">
        <v>10</v>
      </c>
      <c r="X12" s="4">
        <v>6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>
      <c r="A13" s="4" t="s">
        <v>28</v>
      </c>
      <c r="B13" s="1" t="s">
        <v>19</v>
      </c>
      <c r="C13" s="1" t="s">
        <v>20</v>
      </c>
      <c r="D13" s="38">
        <v>1949</v>
      </c>
      <c r="E13" s="1" t="s">
        <v>13</v>
      </c>
      <c r="F13" s="4">
        <v>96</v>
      </c>
      <c r="G13" s="4">
        <v>90</v>
      </c>
      <c r="H13" s="4">
        <v>92</v>
      </c>
      <c r="I13" s="4">
        <v>93</v>
      </c>
      <c r="J13" s="5">
        <v>371</v>
      </c>
      <c r="K13" s="4">
        <v>98</v>
      </c>
      <c r="L13" s="4">
        <v>98</v>
      </c>
      <c r="M13" s="4">
        <v>96</v>
      </c>
      <c r="N13" s="4">
        <v>95</v>
      </c>
      <c r="O13" s="5">
        <v>387</v>
      </c>
      <c r="P13" s="4">
        <v>82</v>
      </c>
      <c r="Q13" s="4">
        <v>77</v>
      </c>
      <c r="R13" s="4">
        <v>86</v>
      </c>
      <c r="S13" s="4">
        <v>89</v>
      </c>
      <c r="T13" s="5">
        <v>334</v>
      </c>
      <c r="U13" s="6">
        <v>1092</v>
      </c>
      <c r="V13" s="37">
        <v>28</v>
      </c>
      <c r="W13" s="25" t="s">
        <v>10</v>
      </c>
      <c r="X13" s="4">
        <v>5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>
      <c r="A14" s="4" t="s">
        <v>30</v>
      </c>
      <c r="B14" s="1" t="s">
        <v>70</v>
      </c>
      <c r="C14" s="1" t="s">
        <v>71</v>
      </c>
      <c r="D14" s="38">
        <v>1997</v>
      </c>
      <c r="E14" s="1" t="s">
        <v>72</v>
      </c>
      <c r="F14" s="4">
        <v>89</v>
      </c>
      <c r="G14" s="4">
        <v>88</v>
      </c>
      <c r="H14" s="4">
        <v>88</v>
      </c>
      <c r="I14" s="4">
        <v>90</v>
      </c>
      <c r="J14" s="5">
        <v>355</v>
      </c>
      <c r="K14" s="4">
        <v>95</v>
      </c>
      <c r="L14" s="4">
        <v>97</v>
      </c>
      <c r="M14" s="4">
        <v>95</v>
      </c>
      <c r="N14" s="4">
        <v>96</v>
      </c>
      <c r="O14" s="5">
        <v>383</v>
      </c>
      <c r="P14" s="4">
        <v>89</v>
      </c>
      <c r="Q14" s="4">
        <v>91</v>
      </c>
      <c r="R14" s="4">
        <v>85</v>
      </c>
      <c r="S14" s="4">
        <v>78</v>
      </c>
      <c r="T14" s="5">
        <v>343</v>
      </c>
      <c r="U14" s="6">
        <v>1081</v>
      </c>
      <c r="V14" s="37">
        <v>22</v>
      </c>
      <c r="W14" s="25" t="s">
        <v>10</v>
      </c>
      <c r="X14" s="4">
        <v>4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>
      <c r="A15" s="4" t="s">
        <v>33</v>
      </c>
      <c r="B15" s="1" t="s">
        <v>73</v>
      </c>
      <c r="C15" s="1" t="s">
        <v>74</v>
      </c>
      <c r="D15" s="38">
        <v>1958</v>
      </c>
      <c r="E15" s="1" t="s">
        <v>13</v>
      </c>
      <c r="F15" s="4">
        <v>90</v>
      </c>
      <c r="G15" s="4">
        <v>91</v>
      </c>
      <c r="H15" s="4">
        <v>93</v>
      </c>
      <c r="I15" s="4">
        <v>93</v>
      </c>
      <c r="J15" s="5">
        <v>367</v>
      </c>
      <c r="K15" s="4">
        <v>96</v>
      </c>
      <c r="L15" s="4">
        <v>97</v>
      </c>
      <c r="M15" s="4">
        <v>92</v>
      </c>
      <c r="N15" s="4">
        <v>95</v>
      </c>
      <c r="O15" s="5">
        <v>380</v>
      </c>
      <c r="P15" s="4">
        <v>84</v>
      </c>
      <c r="Q15" s="4">
        <v>81</v>
      </c>
      <c r="R15" s="4">
        <v>79</v>
      </c>
      <c r="S15" s="4">
        <v>82</v>
      </c>
      <c r="T15" s="5">
        <v>326</v>
      </c>
      <c r="U15" s="6">
        <v>1073</v>
      </c>
      <c r="V15" s="37">
        <v>20</v>
      </c>
      <c r="W15" s="25" t="s">
        <v>10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>
      <c r="A16" s="4" t="s">
        <v>36</v>
      </c>
      <c r="B16" s="1" t="s">
        <v>75</v>
      </c>
      <c r="C16" s="1" t="s">
        <v>76</v>
      </c>
      <c r="D16" s="38">
        <v>1996</v>
      </c>
      <c r="E16" s="1" t="s">
        <v>13</v>
      </c>
      <c r="F16" s="4">
        <v>94</v>
      </c>
      <c r="G16" s="4">
        <v>91</v>
      </c>
      <c r="H16" s="4">
        <v>89</v>
      </c>
      <c r="I16" s="4">
        <v>91</v>
      </c>
      <c r="J16" s="5">
        <v>365</v>
      </c>
      <c r="K16" s="4">
        <v>94</v>
      </c>
      <c r="L16" s="4">
        <v>91</v>
      </c>
      <c r="M16" s="4">
        <v>91</v>
      </c>
      <c r="N16" s="4">
        <v>95</v>
      </c>
      <c r="O16" s="5">
        <v>371</v>
      </c>
      <c r="P16" s="4">
        <v>84</v>
      </c>
      <c r="Q16" s="4">
        <v>85</v>
      </c>
      <c r="R16" s="4">
        <v>83</v>
      </c>
      <c r="S16" s="4">
        <v>85</v>
      </c>
      <c r="T16" s="5">
        <v>337</v>
      </c>
      <c r="U16" s="6">
        <v>1073</v>
      </c>
      <c r="V16" s="37">
        <v>11</v>
      </c>
      <c r="W16" s="25" t="s">
        <v>10</v>
      </c>
      <c r="X16" s="4">
        <v>3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>
      <c r="A17" s="4" t="s">
        <v>40</v>
      </c>
      <c r="B17" s="1" t="s">
        <v>25</v>
      </c>
      <c r="C17" s="1" t="s">
        <v>26</v>
      </c>
      <c r="D17" s="38">
        <v>1951</v>
      </c>
      <c r="E17" s="1" t="s">
        <v>27</v>
      </c>
      <c r="F17" s="4">
        <v>91</v>
      </c>
      <c r="G17" s="4">
        <v>92</v>
      </c>
      <c r="H17" s="4">
        <v>91</v>
      </c>
      <c r="I17" s="4">
        <v>96</v>
      </c>
      <c r="J17" s="5">
        <v>370</v>
      </c>
      <c r="K17" s="4">
        <v>96</v>
      </c>
      <c r="L17" s="4">
        <v>94</v>
      </c>
      <c r="M17" s="4">
        <v>95</v>
      </c>
      <c r="N17" s="4">
        <v>95</v>
      </c>
      <c r="O17" s="5">
        <v>380</v>
      </c>
      <c r="P17" s="4">
        <v>77</v>
      </c>
      <c r="Q17" s="4">
        <v>81</v>
      </c>
      <c r="R17" s="4">
        <v>79</v>
      </c>
      <c r="S17" s="4">
        <v>84</v>
      </c>
      <c r="T17" s="5">
        <v>321</v>
      </c>
      <c r="U17" s="6">
        <v>1071</v>
      </c>
      <c r="V17" s="37">
        <v>19</v>
      </c>
      <c r="W17" s="25" t="s">
        <v>10</v>
      </c>
      <c r="X17" s="4">
        <v>2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>
      <c r="A18" s="4" t="s">
        <v>44</v>
      </c>
      <c r="B18" s="1" t="s">
        <v>77</v>
      </c>
      <c r="C18" s="1" t="s">
        <v>78</v>
      </c>
      <c r="D18" s="38">
        <v>1971</v>
      </c>
      <c r="E18" s="1" t="s">
        <v>167</v>
      </c>
      <c r="F18" s="4">
        <v>89</v>
      </c>
      <c r="G18" s="4">
        <v>93</v>
      </c>
      <c r="H18" s="4">
        <v>91</v>
      </c>
      <c r="I18" s="4">
        <v>91</v>
      </c>
      <c r="J18" s="5">
        <v>364</v>
      </c>
      <c r="K18" s="4">
        <v>98</v>
      </c>
      <c r="L18" s="4">
        <v>96</v>
      </c>
      <c r="M18" s="4">
        <v>97</v>
      </c>
      <c r="N18" s="4">
        <v>96</v>
      </c>
      <c r="O18" s="5">
        <v>387</v>
      </c>
      <c r="P18" s="4">
        <v>79</v>
      </c>
      <c r="Q18" s="4">
        <v>81</v>
      </c>
      <c r="R18" s="4">
        <v>72</v>
      </c>
      <c r="S18" s="4">
        <v>81</v>
      </c>
      <c r="T18" s="5">
        <v>313</v>
      </c>
      <c r="U18" s="6">
        <v>1064</v>
      </c>
      <c r="V18" s="37">
        <v>26</v>
      </c>
      <c r="W18" s="25" t="s">
        <v>10</v>
      </c>
      <c r="X18" s="4">
        <v>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>
      <c r="A19" s="4" t="s">
        <v>79</v>
      </c>
      <c r="B19" s="1" t="s">
        <v>80</v>
      </c>
      <c r="C19" s="1" t="s">
        <v>81</v>
      </c>
      <c r="D19" s="38">
        <v>1997</v>
      </c>
      <c r="E19" s="1" t="s">
        <v>167</v>
      </c>
      <c r="F19" s="4">
        <v>88</v>
      </c>
      <c r="G19" s="4">
        <v>89</v>
      </c>
      <c r="H19" s="4">
        <v>87</v>
      </c>
      <c r="I19" s="4">
        <v>89</v>
      </c>
      <c r="J19" s="5">
        <v>353</v>
      </c>
      <c r="K19" s="4">
        <v>96</v>
      </c>
      <c r="L19" s="4">
        <v>93</v>
      </c>
      <c r="M19" s="4">
        <v>96</v>
      </c>
      <c r="N19" s="4">
        <v>97</v>
      </c>
      <c r="O19" s="5">
        <v>382</v>
      </c>
      <c r="P19" s="4">
        <v>73</v>
      </c>
      <c r="Q19" s="4">
        <v>72</v>
      </c>
      <c r="R19" s="4">
        <v>83</v>
      </c>
      <c r="S19" s="4">
        <v>71</v>
      </c>
      <c r="T19" s="5">
        <v>299</v>
      </c>
      <c r="U19" s="6">
        <v>1034</v>
      </c>
      <c r="V19" s="37">
        <v>21</v>
      </c>
      <c r="W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>
      <c r="A20" s="4" t="s">
        <v>82</v>
      </c>
      <c r="B20" s="1" t="s">
        <v>34</v>
      </c>
      <c r="C20" s="1" t="s">
        <v>35</v>
      </c>
      <c r="D20" s="38">
        <v>1939</v>
      </c>
      <c r="E20" s="1" t="s">
        <v>13</v>
      </c>
      <c r="F20" s="4">
        <v>86</v>
      </c>
      <c r="G20" s="4">
        <v>93</v>
      </c>
      <c r="H20" s="4">
        <v>88</v>
      </c>
      <c r="I20" s="4">
        <v>84</v>
      </c>
      <c r="J20" s="5">
        <v>351</v>
      </c>
      <c r="K20" s="4">
        <v>95</v>
      </c>
      <c r="L20" s="4">
        <v>95</v>
      </c>
      <c r="M20" s="4">
        <v>94</v>
      </c>
      <c r="N20" s="4">
        <v>94</v>
      </c>
      <c r="O20" s="5">
        <v>378</v>
      </c>
      <c r="P20" s="4">
        <v>78</v>
      </c>
      <c r="Q20" s="4">
        <v>80</v>
      </c>
      <c r="R20" s="4">
        <v>78</v>
      </c>
      <c r="S20" s="4">
        <v>68</v>
      </c>
      <c r="T20" s="5">
        <v>304</v>
      </c>
      <c r="U20" s="6">
        <v>1033</v>
      </c>
      <c r="V20" s="37">
        <v>19</v>
      </c>
      <c r="W20" s="52" t="s">
        <v>253</v>
      </c>
      <c r="X20" s="52"/>
      <c r="Y20" s="5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>
      <c r="A21" s="4" t="s">
        <v>83</v>
      </c>
      <c r="B21" s="1" t="s">
        <v>45</v>
      </c>
      <c r="C21" s="1" t="s">
        <v>46</v>
      </c>
      <c r="D21" s="38">
        <v>1943</v>
      </c>
      <c r="E21" s="1" t="s">
        <v>27</v>
      </c>
      <c r="F21" s="4">
        <v>90</v>
      </c>
      <c r="G21" s="4">
        <v>87</v>
      </c>
      <c r="H21" s="4">
        <v>88</v>
      </c>
      <c r="I21" s="4">
        <v>91</v>
      </c>
      <c r="J21" s="5">
        <v>356</v>
      </c>
      <c r="K21" s="4">
        <v>88</v>
      </c>
      <c r="L21" s="4">
        <v>90</v>
      </c>
      <c r="M21" s="4">
        <v>90</v>
      </c>
      <c r="N21" s="4">
        <v>93</v>
      </c>
      <c r="O21" s="5">
        <v>361</v>
      </c>
      <c r="P21" s="4">
        <v>73</v>
      </c>
      <c r="Q21" s="4">
        <v>57</v>
      </c>
      <c r="R21" s="4">
        <v>69</v>
      </c>
      <c r="S21" s="4">
        <v>80</v>
      </c>
      <c r="T21" s="5">
        <v>279</v>
      </c>
      <c r="U21" s="6">
        <v>996</v>
      </c>
      <c r="V21" s="37">
        <v>19</v>
      </c>
      <c r="W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>
      <c r="A22" s="4" t="s">
        <v>84</v>
      </c>
      <c r="B22" s="1" t="s">
        <v>85</v>
      </c>
      <c r="C22" s="1" t="s">
        <v>86</v>
      </c>
      <c r="D22" s="38">
        <v>1942</v>
      </c>
      <c r="E22" s="1" t="s">
        <v>13</v>
      </c>
      <c r="F22" s="4">
        <v>84</v>
      </c>
      <c r="G22" s="4">
        <v>87</v>
      </c>
      <c r="H22" s="4">
        <v>84</v>
      </c>
      <c r="I22" s="4">
        <v>81</v>
      </c>
      <c r="J22" s="5">
        <v>336</v>
      </c>
      <c r="K22" s="4">
        <v>91</v>
      </c>
      <c r="L22" s="4">
        <v>95</v>
      </c>
      <c r="M22" s="4">
        <v>94</v>
      </c>
      <c r="N22" s="4">
        <v>97</v>
      </c>
      <c r="O22" s="5">
        <v>377</v>
      </c>
      <c r="P22" s="4">
        <v>74</v>
      </c>
      <c r="Q22" s="4">
        <v>67</v>
      </c>
      <c r="R22" s="4">
        <v>57</v>
      </c>
      <c r="S22" s="4">
        <v>70</v>
      </c>
      <c r="T22" s="5">
        <v>268</v>
      </c>
      <c r="U22" s="6">
        <v>981</v>
      </c>
      <c r="V22" s="30">
        <v>19</v>
      </c>
      <c r="W22" s="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sheetProtection/>
  <mergeCells count="4">
    <mergeCell ref="A1:W1"/>
    <mergeCell ref="F6:J6"/>
    <mergeCell ref="K6:O6"/>
    <mergeCell ref="P6:T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7"/>
  <sheetViews>
    <sheetView tabSelected="1" zoomScalePageLayoutView="0" workbookViewId="0" topLeftCell="A1">
      <selection activeCell="D65" sqref="D65"/>
    </sheetView>
  </sheetViews>
  <sheetFormatPr defaultColWidth="9.00390625" defaultRowHeight="12.75"/>
  <cols>
    <col min="1" max="1" width="3.875" style="0" customWidth="1"/>
    <col min="2" max="2" width="10.875" style="0" customWidth="1"/>
    <col min="3" max="3" width="15.25390625" style="0" customWidth="1"/>
    <col min="4" max="4" width="4.625" style="0" customWidth="1"/>
    <col min="5" max="5" width="14.375" style="0" customWidth="1"/>
    <col min="6" max="6" width="5.25390625" style="0" customWidth="1"/>
    <col min="7" max="11" width="5.625" style="0" customWidth="1"/>
    <col min="12" max="12" width="6.375" style="0" customWidth="1"/>
    <col min="13" max="13" width="3.875" style="0" customWidth="1"/>
    <col min="14" max="14" width="4.125" style="0" customWidth="1"/>
    <col min="15" max="15" width="2.125" style="0" customWidth="1"/>
  </cols>
  <sheetData>
    <row r="1" spans="1:50" ht="2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177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87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60" t="s">
        <v>6</v>
      </c>
      <c r="G4" s="61"/>
      <c r="H4" s="61"/>
      <c r="I4" s="61"/>
      <c r="J4" s="61"/>
      <c r="K4" s="61"/>
      <c r="L4" s="14" t="s">
        <v>157</v>
      </c>
      <c r="M4" s="3" t="s">
        <v>156</v>
      </c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48" t="s">
        <v>7</v>
      </c>
      <c r="B5" s="43" t="s">
        <v>8</v>
      </c>
      <c r="C5" s="43" t="s">
        <v>233</v>
      </c>
      <c r="D5" s="49">
        <v>1966</v>
      </c>
      <c r="E5" s="10" t="s">
        <v>9</v>
      </c>
      <c r="F5" s="51">
        <v>102.2</v>
      </c>
      <c r="G5" s="51">
        <v>102.3</v>
      </c>
      <c r="H5" s="51">
        <v>103.8</v>
      </c>
      <c r="I5" s="51">
        <v>101</v>
      </c>
      <c r="J5" s="51">
        <v>102.4</v>
      </c>
      <c r="K5" s="51">
        <v>102.6</v>
      </c>
      <c r="L5" s="50">
        <v>614.3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48" t="s">
        <v>10</v>
      </c>
      <c r="B6" s="43" t="s">
        <v>63</v>
      </c>
      <c r="C6" s="43" t="s">
        <v>64</v>
      </c>
      <c r="D6" s="49">
        <v>1994</v>
      </c>
      <c r="E6" s="10" t="s">
        <v>49</v>
      </c>
      <c r="F6" s="51">
        <v>103</v>
      </c>
      <c r="G6" s="51">
        <v>101.2</v>
      </c>
      <c r="H6" s="51">
        <v>101.3</v>
      </c>
      <c r="I6" s="51">
        <v>102.9</v>
      </c>
      <c r="J6" s="51">
        <v>100.7</v>
      </c>
      <c r="K6" s="51">
        <v>104.6</v>
      </c>
      <c r="L6" s="50">
        <v>613.7</v>
      </c>
      <c r="M6" s="6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48" t="s">
        <v>14</v>
      </c>
      <c r="B7" s="43" t="s">
        <v>234</v>
      </c>
      <c r="C7" s="43" t="s">
        <v>235</v>
      </c>
      <c r="D7" s="49">
        <v>1990</v>
      </c>
      <c r="E7" s="10" t="s">
        <v>72</v>
      </c>
      <c r="F7" s="51">
        <v>102.7</v>
      </c>
      <c r="G7" s="51">
        <v>104.1</v>
      </c>
      <c r="H7" s="51">
        <v>101.4</v>
      </c>
      <c r="I7" s="51">
        <v>101</v>
      </c>
      <c r="J7" s="51">
        <v>101</v>
      </c>
      <c r="K7" s="51">
        <v>100.9</v>
      </c>
      <c r="L7" s="50">
        <v>611.1</v>
      </c>
      <c r="M7" s="6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9" t="s">
        <v>18</v>
      </c>
      <c r="B8" s="10" t="s">
        <v>11</v>
      </c>
      <c r="C8" s="10" t="s">
        <v>12</v>
      </c>
      <c r="D8" s="49">
        <v>1956</v>
      </c>
      <c r="E8" s="10" t="s">
        <v>13</v>
      </c>
      <c r="F8" s="51">
        <v>99.1</v>
      </c>
      <c r="G8" s="51">
        <v>100.3</v>
      </c>
      <c r="H8" s="51">
        <v>101.6</v>
      </c>
      <c r="I8" s="51">
        <v>102.9</v>
      </c>
      <c r="J8" s="51">
        <v>101.6</v>
      </c>
      <c r="K8" s="51">
        <v>104.2</v>
      </c>
      <c r="L8" s="50">
        <v>609.7</v>
      </c>
      <c r="M8" s="6">
        <v>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9" t="s">
        <v>21</v>
      </c>
      <c r="B9" s="10" t="s">
        <v>25</v>
      </c>
      <c r="C9" s="10" t="s">
        <v>26</v>
      </c>
      <c r="D9" s="49">
        <v>1951</v>
      </c>
      <c r="E9" s="10" t="s">
        <v>27</v>
      </c>
      <c r="F9" s="51">
        <v>99.1</v>
      </c>
      <c r="G9" s="51">
        <v>101.3</v>
      </c>
      <c r="H9" s="51">
        <v>102.6</v>
      </c>
      <c r="I9" s="51">
        <v>100.9</v>
      </c>
      <c r="J9" s="51">
        <v>101.1</v>
      </c>
      <c r="K9" s="51">
        <v>102.7</v>
      </c>
      <c r="L9" s="50">
        <v>607.7</v>
      </c>
      <c r="M9" s="4">
        <v>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9" t="s">
        <v>24</v>
      </c>
      <c r="B10" s="10" t="s">
        <v>73</v>
      </c>
      <c r="C10" s="10" t="s">
        <v>74</v>
      </c>
      <c r="D10" s="49">
        <v>1958</v>
      </c>
      <c r="E10" s="10" t="s">
        <v>13</v>
      </c>
      <c r="F10" s="51">
        <v>99.3</v>
      </c>
      <c r="G10" s="51">
        <v>101.4</v>
      </c>
      <c r="H10" s="51">
        <v>100</v>
      </c>
      <c r="I10" s="51">
        <v>101.8</v>
      </c>
      <c r="J10" s="51">
        <v>102.6</v>
      </c>
      <c r="K10" s="51">
        <v>101.7</v>
      </c>
      <c r="L10" s="50">
        <v>606.8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9" t="s">
        <v>28</v>
      </c>
      <c r="B11" s="10" t="s">
        <v>70</v>
      </c>
      <c r="C11" s="10" t="s">
        <v>71</v>
      </c>
      <c r="D11" s="49">
        <v>1997</v>
      </c>
      <c r="E11" s="10" t="s">
        <v>72</v>
      </c>
      <c r="F11" s="51">
        <v>102.1</v>
      </c>
      <c r="G11" s="51">
        <v>100.9</v>
      </c>
      <c r="H11" s="51">
        <v>98</v>
      </c>
      <c r="I11" s="51">
        <v>101.5</v>
      </c>
      <c r="J11" s="51">
        <v>101.7</v>
      </c>
      <c r="K11" s="51">
        <v>101.2</v>
      </c>
      <c r="L11" s="50">
        <v>605.4</v>
      </c>
      <c r="M11" s="4">
        <v>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9" t="s">
        <v>30</v>
      </c>
      <c r="B12" s="10" t="s">
        <v>31</v>
      </c>
      <c r="C12" s="10" t="s">
        <v>32</v>
      </c>
      <c r="D12" s="49">
        <v>1972</v>
      </c>
      <c r="E12" s="10" t="s">
        <v>13</v>
      </c>
      <c r="F12" s="51">
        <v>100.2</v>
      </c>
      <c r="G12" s="51">
        <v>101.5</v>
      </c>
      <c r="H12" s="51">
        <v>101.4</v>
      </c>
      <c r="I12" s="51">
        <v>100.5</v>
      </c>
      <c r="J12" s="51">
        <v>101.1</v>
      </c>
      <c r="K12" s="51">
        <v>99.2</v>
      </c>
      <c r="L12" s="50">
        <v>603.9</v>
      </c>
      <c r="M12" s="4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9" t="s">
        <v>33</v>
      </c>
      <c r="B13" s="10" t="s">
        <v>65</v>
      </c>
      <c r="C13" s="10" t="s">
        <v>66</v>
      </c>
      <c r="D13" s="49">
        <v>1987</v>
      </c>
      <c r="E13" s="10" t="s">
        <v>167</v>
      </c>
      <c r="F13" s="51">
        <v>99.1</v>
      </c>
      <c r="G13" s="51">
        <v>99.8</v>
      </c>
      <c r="H13" s="51">
        <v>99.1</v>
      </c>
      <c r="I13" s="51">
        <v>98</v>
      </c>
      <c r="J13" s="51">
        <v>101.1</v>
      </c>
      <c r="K13" s="51">
        <v>101.5</v>
      </c>
      <c r="L13" s="50">
        <v>598.6</v>
      </c>
      <c r="M13" s="4">
        <v>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9" t="s">
        <v>36</v>
      </c>
      <c r="B14" s="10" t="s">
        <v>34</v>
      </c>
      <c r="C14" s="10" t="s">
        <v>236</v>
      </c>
      <c r="D14" s="49">
        <v>1974</v>
      </c>
      <c r="E14" s="10" t="s">
        <v>13</v>
      </c>
      <c r="F14" s="51">
        <v>100.8</v>
      </c>
      <c r="G14" s="51">
        <v>100</v>
      </c>
      <c r="H14" s="51">
        <v>99.2</v>
      </c>
      <c r="I14" s="51">
        <v>101.6</v>
      </c>
      <c r="J14" s="51">
        <v>99.1</v>
      </c>
      <c r="K14" s="51">
        <v>97.7</v>
      </c>
      <c r="L14" s="50">
        <v>598.4</v>
      </c>
      <c r="M14" s="4"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9" t="s">
        <v>40</v>
      </c>
      <c r="B15" s="10" t="s">
        <v>68</v>
      </c>
      <c r="C15" s="10" t="s">
        <v>69</v>
      </c>
      <c r="D15" s="49">
        <v>1984</v>
      </c>
      <c r="E15" s="10" t="s">
        <v>13</v>
      </c>
      <c r="F15" s="51">
        <v>101.1</v>
      </c>
      <c r="G15" s="51">
        <v>100</v>
      </c>
      <c r="H15" s="51">
        <v>99.7</v>
      </c>
      <c r="I15" s="51">
        <v>97.4</v>
      </c>
      <c r="J15" s="51">
        <v>98.8</v>
      </c>
      <c r="K15" s="51">
        <v>98.3</v>
      </c>
      <c r="L15" s="50">
        <v>595.3</v>
      </c>
      <c r="M15" s="4">
        <v>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9" t="s">
        <v>44</v>
      </c>
      <c r="B16" s="10" t="s">
        <v>77</v>
      </c>
      <c r="C16" s="10" t="s">
        <v>78</v>
      </c>
      <c r="D16" s="49">
        <v>1971</v>
      </c>
      <c r="E16" s="10" t="s">
        <v>167</v>
      </c>
      <c r="F16" s="51">
        <v>97.1</v>
      </c>
      <c r="G16" s="51">
        <v>100.5</v>
      </c>
      <c r="H16" s="51">
        <v>99</v>
      </c>
      <c r="I16" s="51">
        <v>97.6</v>
      </c>
      <c r="J16" s="51">
        <v>100.1</v>
      </c>
      <c r="K16" s="51">
        <v>100</v>
      </c>
      <c r="L16" s="50">
        <v>594.3</v>
      </c>
      <c r="M16" s="4">
        <v>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9" t="s">
        <v>79</v>
      </c>
      <c r="B17" s="10" t="s">
        <v>237</v>
      </c>
      <c r="C17" s="10" t="s">
        <v>238</v>
      </c>
      <c r="D17" s="49">
        <v>1997</v>
      </c>
      <c r="E17" s="10" t="s">
        <v>72</v>
      </c>
      <c r="F17" s="51">
        <v>101.3</v>
      </c>
      <c r="G17" s="51">
        <v>98.1</v>
      </c>
      <c r="H17" s="51">
        <v>97.7</v>
      </c>
      <c r="I17" s="51">
        <v>100.1</v>
      </c>
      <c r="J17" s="51">
        <v>97.9</v>
      </c>
      <c r="K17" s="51">
        <v>94.9</v>
      </c>
      <c r="L17" s="50">
        <v>590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9" t="s">
        <v>82</v>
      </c>
      <c r="B18" s="10" t="s">
        <v>19</v>
      </c>
      <c r="C18" s="10" t="s">
        <v>20</v>
      </c>
      <c r="D18" s="49">
        <v>1949</v>
      </c>
      <c r="E18" s="10" t="s">
        <v>13</v>
      </c>
      <c r="F18" s="51">
        <v>95.8</v>
      </c>
      <c r="G18" s="51">
        <v>102.1</v>
      </c>
      <c r="H18" s="51">
        <v>100</v>
      </c>
      <c r="I18" s="51">
        <v>101.8</v>
      </c>
      <c r="J18" s="51">
        <v>99.2</v>
      </c>
      <c r="K18" s="51">
        <v>90.9</v>
      </c>
      <c r="L18" s="50">
        <v>589.8</v>
      </c>
      <c r="M18" s="52" t="s">
        <v>253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9" t="s">
        <v>83</v>
      </c>
      <c r="B19" s="10" t="s">
        <v>85</v>
      </c>
      <c r="C19" s="10" t="s">
        <v>86</v>
      </c>
      <c r="D19" s="49">
        <v>1942</v>
      </c>
      <c r="E19" s="10" t="s">
        <v>13</v>
      </c>
      <c r="F19" s="51">
        <v>99.2</v>
      </c>
      <c r="G19" s="51">
        <v>99.9</v>
      </c>
      <c r="H19" s="51">
        <v>97</v>
      </c>
      <c r="I19" s="51">
        <v>95.7</v>
      </c>
      <c r="J19" s="51">
        <v>97.5</v>
      </c>
      <c r="K19" s="51">
        <v>100.2</v>
      </c>
      <c r="L19" s="50">
        <v>589.5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9" t="s">
        <v>84</v>
      </c>
      <c r="B20" s="10" t="s">
        <v>80</v>
      </c>
      <c r="C20" s="10" t="s">
        <v>81</v>
      </c>
      <c r="D20" s="49">
        <v>1997</v>
      </c>
      <c r="E20" s="10" t="s">
        <v>167</v>
      </c>
      <c r="F20" s="51">
        <v>93.3</v>
      </c>
      <c r="G20" s="51">
        <v>97.4</v>
      </c>
      <c r="H20" s="51">
        <v>100.8</v>
      </c>
      <c r="I20" s="51">
        <v>99.2</v>
      </c>
      <c r="J20" s="51">
        <v>98.5</v>
      </c>
      <c r="K20" s="51">
        <v>98.7</v>
      </c>
      <c r="L20" s="50">
        <v>587.9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9" t="s">
        <v>180</v>
      </c>
      <c r="B21" s="10" t="s">
        <v>88</v>
      </c>
      <c r="C21" s="10" t="s">
        <v>89</v>
      </c>
      <c r="D21" s="49">
        <v>1957</v>
      </c>
      <c r="E21" s="10" t="s">
        <v>13</v>
      </c>
      <c r="F21" s="51">
        <v>97.3</v>
      </c>
      <c r="G21" s="51">
        <v>99.4</v>
      </c>
      <c r="H21" s="51">
        <v>97.2</v>
      </c>
      <c r="I21" s="51">
        <v>96.9</v>
      </c>
      <c r="J21" s="51">
        <v>94.8</v>
      </c>
      <c r="K21" s="51">
        <v>100</v>
      </c>
      <c r="L21" s="50">
        <v>585.6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9" t="s">
        <v>181</v>
      </c>
      <c r="B22" s="10" t="s">
        <v>190</v>
      </c>
      <c r="C22" s="10" t="s">
        <v>239</v>
      </c>
      <c r="D22" s="49">
        <v>1960</v>
      </c>
      <c r="E22" s="10" t="s">
        <v>112</v>
      </c>
      <c r="F22" s="51">
        <v>95.1</v>
      </c>
      <c r="G22" s="51">
        <v>97.3</v>
      </c>
      <c r="H22" s="51">
        <v>99.7</v>
      </c>
      <c r="I22" s="51">
        <v>96.3</v>
      </c>
      <c r="J22" s="51">
        <v>94.4</v>
      </c>
      <c r="K22" s="51">
        <v>98.5</v>
      </c>
      <c r="L22" s="50">
        <v>581.3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9" t="s">
        <v>182</v>
      </c>
      <c r="B23" s="10" t="s">
        <v>240</v>
      </c>
      <c r="C23" s="10" t="s">
        <v>241</v>
      </c>
      <c r="D23" s="49">
        <v>1947</v>
      </c>
      <c r="E23" s="10" t="s">
        <v>13</v>
      </c>
      <c r="F23" s="51">
        <v>95.4</v>
      </c>
      <c r="G23" s="51">
        <v>96.3</v>
      </c>
      <c r="H23" s="51">
        <v>93.8</v>
      </c>
      <c r="I23" s="51">
        <v>97.6</v>
      </c>
      <c r="J23" s="51">
        <v>95.3</v>
      </c>
      <c r="K23" s="51">
        <v>99.3</v>
      </c>
      <c r="L23" s="50">
        <v>577.7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9" t="s">
        <v>183</v>
      </c>
      <c r="B24" s="10" t="s">
        <v>173</v>
      </c>
      <c r="C24" s="10" t="s">
        <v>174</v>
      </c>
      <c r="D24" s="49">
        <v>1948</v>
      </c>
      <c r="E24" s="10" t="s">
        <v>13</v>
      </c>
      <c r="F24" s="51">
        <v>98.1</v>
      </c>
      <c r="G24" s="51">
        <v>94.8</v>
      </c>
      <c r="H24" s="51">
        <v>96.3</v>
      </c>
      <c r="I24" s="51">
        <v>95.3</v>
      </c>
      <c r="J24" s="51">
        <v>96.6</v>
      </c>
      <c r="K24" s="51">
        <v>94.1</v>
      </c>
      <c r="L24" s="50">
        <v>575.2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9" t="s">
        <v>242</v>
      </c>
      <c r="B25" s="10" t="s">
        <v>90</v>
      </c>
      <c r="C25" s="10" t="s">
        <v>91</v>
      </c>
      <c r="D25" s="49">
        <v>1937</v>
      </c>
      <c r="E25" s="10" t="s">
        <v>13</v>
      </c>
      <c r="F25" s="51">
        <v>95.2</v>
      </c>
      <c r="G25" s="51">
        <v>95.5</v>
      </c>
      <c r="H25" s="51">
        <v>95.2</v>
      </c>
      <c r="I25" s="51">
        <v>97.7</v>
      </c>
      <c r="J25" s="51">
        <v>97.3</v>
      </c>
      <c r="K25" s="51">
        <v>93.6</v>
      </c>
      <c r="L25" s="50">
        <v>574.5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9" t="s">
        <v>243</v>
      </c>
      <c r="B26" s="10" t="s">
        <v>93</v>
      </c>
      <c r="C26" s="10" t="s">
        <v>94</v>
      </c>
      <c r="D26" s="49">
        <v>1948</v>
      </c>
      <c r="E26" s="10" t="s">
        <v>92</v>
      </c>
      <c r="F26" s="51">
        <v>92.5</v>
      </c>
      <c r="G26" s="51">
        <v>95.9</v>
      </c>
      <c r="H26" s="51">
        <v>94.4</v>
      </c>
      <c r="I26" s="51">
        <v>97.8</v>
      </c>
      <c r="J26" s="51">
        <v>94.6</v>
      </c>
      <c r="K26" s="51">
        <v>95.7</v>
      </c>
      <c r="L26" s="50">
        <v>570.9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9" t="s">
        <v>244</v>
      </c>
      <c r="B27" s="10" t="s">
        <v>245</v>
      </c>
      <c r="C27" s="10" t="s">
        <v>246</v>
      </c>
      <c r="D27" s="49">
        <v>2000</v>
      </c>
      <c r="E27" s="10" t="s">
        <v>141</v>
      </c>
      <c r="F27" s="51">
        <v>96</v>
      </c>
      <c r="G27" s="51">
        <v>100.2</v>
      </c>
      <c r="H27" s="51">
        <v>96.9</v>
      </c>
      <c r="I27" s="51">
        <v>93</v>
      </c>
      <c r="J27" s="51">
        <v>90.7</v>
      </c>
      <c r="K27" s="51">
        <v>93.8</v>
      </c>
      <c r="L27" s="50">
        <v>570.6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9" t="s">
        <v>247</v>
      </c>
      <c r="B28" s="10" t="s">
        <v>95</v>
      </c>
      <c r="C28" s="10" t="s">
        <v>96</v>
      </c>
      <c r="D28" s="4">
        <v>1948</v>
      </c>
      <c r="E28" s="1" t="s">
        <v>272</v>
      </c>
      <c r="F28" s="51">
        <v>94.7</v>
      </c>
      <c r="G28" s="51">
        <v>96.6</v>
      </c>
      <c r="H28" s="51">
        <v>94.8</v>
      </c>
      <c r="I28" s="51">
        <v>93.3</v>
      </c>
      <c r="J28" s="51">
        <v>92.7</v>
      </c>
      <c r="K28" s="51">
        <v>98.2</v>
      </c>
      <c r="L28" s="50">
        <v>570.3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9" t="s">
        <v>248</v>
      </c>
      <c r="B29" s="10" t="s">
        <v>170</v>
      </c>
      <c r="C29" s="10" t="s">
        <v>249</v>
      </c>
      <c r="D29" s="49">
        <v>2001</v>
      </c>
      <c r="E29" s="10" t="s">
        <v>72</v>
      </c>
      <c r="F29" s="51">
        <v>95.2</v>
      </c>
      <c r="G29" s="51">
        <v>92.9</v>
      </c>
      <c r="H29" s="51">
        <v>94.6</v>
      </c>
      <c r="I29" s="51">
        <v>97.6</v>
      </c>
      <c r="J29" s="51">
        <v>92.9</v>
      </c>
      <c r="K29" s="51">
        <v>96.1</v>
      </c>
      <c r="L29" s="50">
        <v>569.3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9" t="s">
        <v>250</v>
      </c>
      <c r="B30" s="10" t="s">
        <v>34</v>
      </c>
      <c r="C30" s="10" t="s">
        <v>35</v>
      </c>
      <c r="D30" s="49">
        <v>1939</v>
      </c>
      <c r="E30" s="10" t="s">
        <v>13</v>
      </c>
      <c r="F30" s="51">
        <v>97.7</v>
      </c>
      <c r="G30" s="51">
        <v>94.2</v>
      </c>
      <c r="H30" s="51">
        <v>101</v>
      </c>
      <c r="I30" s="51">
        <v>95.3</v>
      </c>
      <c r="J30" s="51">
        <v>94.9</v>
      </c>
      <c r="K30" s="51">
        <v>85.3</v>
      </c>
      <c r="L30" s="50">
        <v>568.4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9" t="s">
        <v>251</v>
      </c>
      <c r="B31" s="10" t="s">
        <v>158</v>
      </c>
      <c r="C31" s="10" t="s">
        <v>159</v>
      </c>
      <c r="D31" s="49">
        <v>1936</v>
      </c>
      <c r="E31" s="10" t="s">
        <v>13</v>
      </c>
      <c r="F31" s="51">
        <v>87.3</v>
      </c>
      <c r="G31" s="51">
        <v>94.2</v>
      </c>
      <c r="H31" s="51">
        <v>93.8</v>
      </c>
      <c r="I31" s="51">
        <v>96.5</v>
      </c>
      <c r="J31" s="51">
        <v>100.4</v>
      </c>
      <c r="K31" s="51">
        <v>95.6</v>
      </c>
      <c r="L31" s="50">
        <v>567.8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9" t="s">
        <v>252</v>
      </c>
      <c r="B32" s="10" t="s">
        <v>97</v>
      </c>
      <c r="C32" s="10" t="s">
        <v>98</v>
      </c>
      <c r="D32" s="49">
        <v>1972</v>
      </c>
      <c r="E32" s="10" t="s">
        <v>13</v>
      </c>
      <c r="F32" s="51">
        <v>95.2</v>
      </c>
      <c r="G32" s="51">
        <v>91.5</v>
      </c>
      <c r="H32" s="51">
        <v>94.1</v>
      </c>
      <c r="I32" s="51">
        <v>96.4</v>
      </c>
      <c r="J32" s="51">
        <v>91.6</v>
      </c>
      <c r="K32" s="51">
        <v>87.3</v>
      </c>
      <c r="L32" s="50">
        <v>556.1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189</v>
      </c>
      <c r="B34" s="7" t="s">
        <v>188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34" t="s">
        <v>155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>
        <v>1</v>
      </c>
      <c r="B35" s="10" t="s">
        <v>63</v>
      </c>
      <c r="C35" s="10" t="s">
        <v>64</v>
      </c>
      <c r="D35" s="49">
        <v>1994</v>
      </c>
      <c r="E35" s="10" t="s">
        <v>49</v>
      </c>
      <c r="F35" s="4">
        <v>99</v>
      </c>
      <c r="G35" s="4">
        <v>98</v>
      </c>
      <c r="H35" s="4">
        <v>98</v>
      </c>
      <c r="I35" s="4">
        <v>99</v>
      </c>
      <c r="J35" s="4">
        <v>95</v>
      </c>
      <c r="K35" s="4">
        <v>99</v>
      </c>
      <c r="L35" s="6">
        <f aca="true" t="shared" si="0" ref="L35:L63">SUM(F35:K35)</f>
        <v>588</v>
      </c>
      <c r="M35" s="25" t="s">
        <v>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>
        <v>2</v>
      </c>
      <c r="B36" s="10" t="s">
        <v>8</v>
      </c>
      <c r="C36" s="10" t="s">
        <v>233</v>
      </c>
      <c r="D36" s="49">
        <v>1966</v>
      </c>
      <c r="E36" s="10" t="s">
        <v>9</v>
      </c>
      <c r="F36" s="4">
        <v>99</v>
      </c>
      <c r="G36" s="4">
        <v>98</v>
      </c>
      <c r="H36" s="4">
        <v>98</v>
      </c>
      <c r="I36" s="4">
        <v>96</v>
      </c>
      <c r="J36" s="4">
        <v>99</v>
      </c>
      <c r="K36" s="4">
        <v>97</v>
      </c>
      <c r="L36" s="6">
        <f t="shared" si="0"/>
        <v>587</v>
      </c>
      <c r="M36" s="25" t="s">
        <v>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>
        <v>3</v>
      </c>
      <c r="B37" s="10" t="s">
        <v>234</v>
      </c>
      <c r="C37" s="10" t="s">
        <v>235</v>
      </c>
      <c r="D37" s="49">
        <v>1990</v>
      </c>
      <c r="E37" s="10" t="s">
        <v>72</v>
      </c>
      <c r="F37" s="4">
        <v>97</v>
      </c>
      <c r="G37" s="4">
        <v>100</v>
      </c>
      <c r="H37" s="4">
        <v>97</v>
      </c>
      <c r="I37" s="4">
        <v>97</v>
      </c>
      <c r="J37" s="4">
        <v>96</v>
      </c>
      <c r="K37" s="4">
        <v>96</v>
      </c>
      <c r="L37" s="6">
        <f t="shared" si="0"/>
        <v>583</v>
      </c>
      <c r="M37" s="25" t="s">
        <v>7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>
        <v>4</v>
      </c>
      <c r="B38" s="10" t="s">
        <v>11</v>
      </c>
      <c r="C38" s="10" t="s">
        <v>12</v>
      </c>
      <c r="D38" s="49">
        <v>1956</v>
      </c>
      <c r="E38" s="10" t="s">
        <v>13</v>
      </c>
      <c r="F38" s="4">
        <v>95</v>
      </c>
      <c r="G38" s="4">
        <v>96</v>
      </c>
      <c r="H38" s="4">
        <v>95</v>
      </c>
      <c r="I38" s="4">
        <v>98</v>
      </c>
      <c r="J38" s="4">
        <v>97</v>
      </c>
      <c r="K38" s="4">
        <v>99</v>
      </c>
      <c r="L38" s="6">
        <f t="shared" si="0"/>
        <v>580</v>
      </c>
      <c r="M38" s="25" t="s">
        <v>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>
        <v>5</v>
      </c>
      <c r="B39" s="1" t="s">
        <v>70</v>
      </c>
      <c r="C39" s="10" t="s">
        <v>71</v>
      </c>
      <c r="D39" s="49">
        <v>1997</v>
      </c>
      <c r="E39" s="10" t="s">
        <v>72</v>
      </c>
      <c r="F39" s="4">
        <v>98</v>
      </c>
      <c r="G39" s="4">
        <v>96</v>
      </c>
      <c r="H39" s="4">
        <v>92</v>
      </c>
      <c r="I39" s="4">
        <v>98</v>
      </c>
      <c r="J39" s="4">
        <v>98</v>
      </c>
      <c r="K39" s="4">
        <v>98</v>
      </c>
      <c r="L39" s="6">
        <f t="shared" si="0"/>
        <v>580</v>
      </c>
      <c r="M39" s="25" t="s">
        <v>7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>
        <v>6</v>
      </c>
      <c r="B40" s="1" t="s">
        <v>73</v>
      </c>
      <c r="C40" s="1" t="s">
        <v>74</v>
      </c>
      <c r="D40" s="4">
        <v>1958</v>
      </c>
      <c r="E40" s="1" t="s">
        <v>13</v>
      </c>
      <c r="F40" s="4">
        <v>94</v>
      </c>
      <c r="G40" s="4">
        <v>97</v>
      </c>
      <c r="H40" s="4">
        <v>96</v>
      </c>
      <c r="I40" s="4">
        <v>96</v>
      </c>
      <c r="J40" s="4">
        <v>98</v>
      </c>
      <c r="K40" s="4">
        <v>98</v>
      </c>
      <c r="L40" s="6">
        <f t="shared" si="0"/>
        <v>579</v>
      </c>
      <c r="M40" s="25" t="s">
        <v>10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4">
        <v>7</v>
      </c>
      <c r="B41" s="10" t="s">
        <v>25</v>
      </c>
      <c r="C41" s="10" t="s">
        <v>26</v>
      </c>
      <c r="D41" s="49">
        <v>1951</v>
      </c>
      <c r="E41" s="10" t="s">
        <v>27</v>
      </c>
      <c r="F41" s="4">
        <v>95</v>
      </c>
      <c r="G41" s="4">
        <v>96</v>
      </c>
      <c r="H41" s="4">
        <v>98</v>
      </c>
      <c r="I41" s="4">
        <v>95</v>
      </c>
      <c r="J41" s="4">
        <v>96</v>
      </c>
      <c r="K41" s="4">
        <v>97</v>
      </c>
      <c r="L41" s="6">
        <f t="shared" si="0"/>
        <v>577</v>
      </c>
      <c r="M41" s="25" t="s">
        <v>10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4">
        <v>8</v>
      </c>
      <c r="B42" s="10" t="s">
        <v>31</v>
      </c>
      <c r="C42" s="10" t="s">
        <v>32</v>
      </c>
      <c r="D42" s="49">
        <v>1972</v>
      </c>
      <c r="E42" s="10" t="s">
        <v>13</v>
      </c>
      <c r="F42" s="4">
        <v>95</v>
      </c>
      <c r="G42" s="4">
        <v>98</v>
      </c>
      <c r="H42" s="4">
        <v>99</v>
      </c>
      <c r="I42" s="4">
        <v>94</v>
      </c>
      <c r="J42" s="4">
        <v>96</v>
      </c>
      <c r="K42" s="4">
        <v>93</v>
      </c>
      <c r="L42" s="6">
        <f t="shared" si="0"/>
        <v>575</v>
      </c>
      <c r="M42" s="25" t="s">
        <v>10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4">
        <v>9</v>
      </c>
      <c r="B43" s="10" t="s">
        <v>65</v>
      </c>
      <c r="C43" s="10" t="s">
        <v>66</v>
      </c>
      <c r="D43" s="49">
        <v>1987</v>
      </c>
      <c r="E43" s="10" t="s">
        <v>167</v>
      </c>
      <c r="F43" s="4">
        <v>94</v>
      </c>
      <c r="G43" s="4">
        <v>96</v>
      </c>
      <c r="H43" s="4">
        <v>95</v>
      </c>
      <c r="I43" s="4">
        <v>94</v>
      </c>
      <c r="J43" s="4">
        <v>96</v>
      </c>
      <c r="K43" s="4">
        <v>97</v>
      </c>
      <c r="L43" s="6">
        <f t="shared" si="0"/>
        <v>572</v>
      </c>
      <c r="M43" s="25" t="s">
        <v>10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4">
        <v>10</v>
      </c>
      <c r="B44" s="10" t="s">
        <v>68</v>
      </c>
      <c r="C44" s="10" t="s">
        <v>69</v>
      </c>
      <c r="D44" s="49">
        <v>1984</v>
      </c>
      <c r="E44" s="10" t="s">
        <v>13</v>
      </c>
      <c r="F44" s="4">
        <v>97</v>
      </c>
      <c r="G44" s="4">
        <v>95</v>
      </c>
      <c r="H44" s="4">
        <v>97</v>
      </c>
      <c r="I44" s="4">
        <v>94</v>
      </c>
      <c r="J44" s="4">
        <v>95</v>
      </c>
      <c r="K44" s="4">
        <v>93</v>
      </c>
      <c r="L44" s="6">
        <f t="shared" si="0"/>
        <v>571</v>
      </c>
      <c r="M44" s="25" t="s">
        <v>10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4">
        <v>11</v>
      </c>
      <c r="B45" s="10" t="s">
        <v>34</v>
      </c>
      <c r="C45" s="10" t="s">
        <v>236</v>
      </c>
      <c r="D45" s="49">
        <v>1974</v>
      </c>
      <c r="E45" s="10" t="s">
        <v>13</v>
      </c>
      <c r="F45" s="4">
        <v>95</v>
      </c>
      <c r="G45" s="4">
        <v>95</v>
      </c>
      <c r="H45" s="4">
        <v>93</v>
      </c>
      <c r="I45" s="4">
        <v>99</v>
      </c>
      <c r="J45" s="4">
        <v>96</v>
      </c>
      <c r="K45" s="4">
        <v>93</v>
      </c>
      <c r="L45" s="6">
        <f t="shared" si="0"/>
        <v>571</v>
      </c>
      <c r="M45" s="25" t="s">
        <v>10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4">
        <v>12</v>
      </c>
      <c r="B46" s="10" t="s">
        <v>77</v>
      </c>
      <c r="C46" s="10" t="s">
        <v>78</v>
      </c>
      <c r="D46" s="49">
        <v>1971</v>
      </c>
      <c r="E46" s="10" t="s">
        <v>167</v>
      </c>
      <c r="F46" s="4">
        <v>92</v>
      </c>
      <c r="G46" s="4">
        <v>96</v>
      </c>
      <c r="H46" s="4">
        <v>94</v>
      </c>
      <c r="I46" s="4">
        <v>93</v>
      </c>
      <c r="J46" s="4">
        <v>95</v>
      </c>
      <c r="K46" s="4">
        <v>97</v>
      </c>
      <c r="L46" s="6">
        <f t="shared" si="0"/>
        <v>567</v>
      </c>
      <c r="M46" s="25" t="s">
        <v>10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4">
        <v>13</v>
      </c>
      <c r="B47" s="10" t="s">
        <v>85</v>
      </c>
      <c r="C47" s="10" t="s">
        <v>86</v>
      </c>
      <c r="D47" s="49">
        <v>1942</v>
      </c>
      <c r="E47" s="10" t="s">
        <v>13</v>
      </c>
      <c r="F47" s="4">
        <v>94</v>
      </c>
      <c r="G47" s="4">
        <v>96</v>
      </c>
      <c r="H47" s="4">
        <v>92</v>
      </c>
      <c r="I47" s="4">
        <v>92</v>
      </c>
      <c r="J47" s="4">
        <v>93</v>
      </c>
      <c r="K47" s="4">
        <v>95</v>
      </c>
      <c r="L47" s="6">
        <f t="shared" si="0"/>
        <v>562</v>
      </c>
      <c r="M47" s="25" t="s">
        <v>14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4">
        <v>14</v>
      </c>
      <c r="B48" s="10" t="s">
        <v>237</v>
      </c>
      <c r="C48" s="10" t="s">
        <v>238</v>
      </c>
      <c r="D48" s="49">
        <v>1997</v>
      </c>
      <c r="E48" s="10" t="s">
        <v>72</v>
      </c>
      <c r="F48" s="4">
        <v>96</v>
      </c>
      <c r="G48" s="4">
        <v>93</v>
      </c>
      <c r="H48" s="4">
        <v>94</v>
      </c>
      <c r="I48" s="4">
        <v>96</v>
      </c>
      <c r="J48" s="4">
        <v>93</v>
      </c>
      <c r="K48" s="4">
        <v>90</v>
      </c>
      <c r="L48" s="6">
        <f t="shared" si="0"/>
        <v>562</v>
      </c>
      <c r="M48" s="25" t="s">
        <v>14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4">
        <v>15</v>
      </c>
      <c r="B49" s="10" t="s">
        <v>19</v>
      </c>
      <c r="C49" s="10" t="s">
        <v>20</v>
      </c>
      <c r="D49" s="49">
        <v>1949</v>
      </c>
      <c r="E49" s="10" t="s">
        <v>13</v>
      </c>
      <c r="F49" s="4">
        <v>91</v>
      </c>
      <c r="G49" s="4">
        <v>96</v>
      </c>
      <c r="H49" s="4">
        <v>95</v>
      </c>
      <c r="I49" s="4">
        <v>98</v>
      </c>
      <c r="J49" s="4">
        <v>94</v>
      </c>
      <c r="K49" s="4">
        <v>88</v>
      </c>
      <c r="L49" s="6">
        <f t="shared" si="0"/>
        <v>562</v>
      </c>
      <c r="M49" s="25" t="s">
        <v>14</v>
      </c>
      <c r="N49" s="52" t="s">
        <v>253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4">
        <v>16</v>
      </c>
      <c r="B50" s="10" t="s">
        <v>80</v>
      </c>
      <c r="C50" s="10" t="s">
        <v>81</v>
      </c>
      <c r="D50" s="49">
        <v>1997</v>
      </c>
      <c r="E50" s="10" t="s">
        <v>167</v>
      </c>
      <c r="F50" s="4">
        <v>88</v>
      </c>
      <c r="G50" s="4">
        <v>92</v>
      </c>
      <c r="H50" s="4">
        <v>96</v>
      </c>
      <c r="I50" s="4">
        <v>95</v>
      </c>
      <c r="J50" s="4">
        <v>94</v>
      </c>
      <c r="K50" s="4">
        <v>94</v>
      </c>
      <c r="L50" s="6">
        <f t="shared" si="0"/>
        <v>559</v>
      </c>
      <c r="M50" s="25" t="s">
        <v>14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4">
        <v>17</v>
      </c>
      <c r="B51" s="1" t="s">
        <v>88</v>
      </c>
      <c r="C51" s="1" t="s">
        <v>89</v>
      </c>
      <c r="D51" s="4">
        <v>1957</v>
      </c>
      <c r="E51" s="1" t="s">
        <v>13</v>
      </c>
      <c r="F51" s="4">
        <v>92</v>
      </c>
      <c r="G51" s="4">
        <v>96</v>
      </c>
      <c r="H51" s="4">
        <v>92</v>
      </c>
      <c r="I51" s="4">
        <v>91</v>
      </c>
      <c r="J51" s="4">
        <v>90</v>
      </c>
      <c r="K51" s="4">
        <v>96</v>
      </c>
      <c r="L51" s="6">
        <f t="shared" si="0"/>
        <v>557</v>
      </c>
      <c r="M51" s="25" t="s">
        <v>14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4">
        <v>18</v>
      </c>
      <c r="B52" s="10" t="s">
        <v>190</v>
      </c>
      <c r="C52" s="10" t="s">
        <v>239</v>
      </c>
      <c r="D52" s="49">
        <v>1960</v>
      </c>
      <c r="E52" s="10" t="s">
        <v>112</v>
      </c>
      <c r="F52" s="4">
        <v>90</v>
      </c>
      <c r="G52" s="4">
        <v>94</v>
      </c>
      <c r="H52" s="4">
        <v>96</v>
      </c>
      <c r="I52" s="4">
        <v>92</v>
      </c>
      <c r="J52" s="4">
        <v>90</v>
      </c>
      <c r="K52" s="4">
        <v>93</v>
      </c>
      <c r="L52" s="6">
        <f t="shared" si="0"/>
        <v>555</v>
      </c>
      <c r="M52" s="25" t="s">
        <v>14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4">
        <v>19</v>
      </c>
      <c r="B53" s="10" t="s">
        <v>240</v>
      </c>
      <c r="C53" s="10" t="s">
        <v>241</v>
      </c>
      <c r="D53" s="49">
        <v>1947</v>
      </c>
      <c r="E53" s="10" t="s">
        <v>13</v>
      </c>
      <c r="F53" s="4">
        <v>92</v>
      </c>
      <c r="G53" s="4">
        <v>93</v>
      </c>
      <c r="H53" s="4">
        <v>88</v>
      </c>
      <c r="I53" s="4">
        <v>93</v>
      </c>
      <c r="J53" s="4">
        <v>90</v>
      </c>
      <c r="K53" s="4">
        <v>95</v>
      </c>
      <c r="L53" s="6">
        <f t="shared" si="0"/>
        <v>551</v>
      </c>
      <c r="M53" s="25" t="s">
        <v>14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4">
        <v>20</v>
      </c>
      <c r="B54" s="1" t="s">
        <v>90</v>
      </c>
      <c r="C54" s="1" t="s">
        <v>91</v>
      </c>
      <c r="D54" s="4">
        <v>1937</v>
      </c>
      <c r="E54" s="10" t="s">
        <v>13</v>
      </c>
      <c r="F54" s="4">
        <v>92</v>
      </c>
      <c r="G54" s="4">
        <v>90</v>
      </c>
      <c r="H54" s="4">
        <v>90</v>
      </c>
      <c r="I54" s="4">
        <v>94</v>
      </c>
      <c r="J54" s="4">
        <v>92</v>
      </c>
      <c r="K54" s="4">
        <v>90</v>
      </c>
      <c r="L54" s="6">
        <f t="shared" si="0"/>
        <v>548</v>
      </c>
      <c r="M54" s="25" t="s">
        <v>14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4">
        <v>21</v>
      </c>
      <c r="B55" s="10" t="s">
        <v>173</v>
      </c>
      <c r="C55" s="10" t="s">
        <v>174</v>
      </c>
      <c r="D55" s="49">
        <v>1948</v>
      </c>
      <c r="E55" s="10" t="s">
        <v>13</v>
      </c>
      <c r="F55" s="4">
        <v>93</v>
      </c>
      <c r="G55" s="4">
        <v>90</v>
      </c>
      <c r="H55" s="4">
        <v>92</v>
      </c>
      <c r="I55" s="4">
        <v>90</v>
      </c>
      <c r="J55" s="4">
        <v>91</v>
      </c>
      <c r="K55" s="4">
        <v>90</v>
      </c>
      <c r="L55" s="6">
        <f t="shared" si="0"/>
        <v>546</v>
      </c>
      <c r="M55" s="25" t="s">
        <v>14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4">
        <v>22</v>
      </c>
      <c r="B56" s="1" t="s">
        <v>190</v>
      </c>
      <c r="C56" s="1" t="s">
        <v>191</v>
      </c>
      <c r="D56" s="1">
        <v>1962</v>
      </c>
      <c r="E56" s="1" t="s">
        <v>272</v>
      </c>
      <c r="F56" s="4">
        <v>92</v>
      </c>
      <c r="G56" s="4">
        <v>95</v>
      </c>
      <c r="H56" s="4">
        <v>87</v>
      </c>
      <c r="I56" s="4">
        <v>89</v>
      </c>
      <c r="J56" s="4">
        <v>93</v>
      </c>
      <c r="K56" s="4">
        <v>89</v>
      </c>
      <c r="L56" s="6">
        <f t="shared" si="0"/>
        <v>545</v>
      </c>
      <c r="M56" s="25" t="s">
        <v>14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4">
        <v>23</v>
      </c>
      <c r="B57" s="1" t="s">
        <v>95</v>
      </c>
      <c r="C57" s="1" t="s">
        <v>96</v>
      </c>
      <c r="D57" s="4">
        <v>1948</v>
      </c>
      <c r="E57" s="1" t="s">
        <v>272</v>
      </c>
      <c r="F57" s="4">
        <v>91</v>
      </c>
      <c r="G57" s="4">
        <v>92</v>
      </c>
      <c r="H57" s="4">
        <v>92</v>
      </c>
      <c r="I57" s="4">
        <v>87</v>
      </c>
      <c r="J57" s="4">
        <v>88</v>
      </c>
      <c r="K57" s="4">
        <v>94</v>
      </c>
      <c r="L57" s="6">
        <f t="shared" si="0"/>
        <v>544</v>
      </c>
      <c r="M57" s="25" t="s">
        <v>14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4">
        <v>24</v>
      </c>
      <c r="B58" s="1" t="s">
        <v>34</v>
      </c>
      <c r="C58" s="1" t="s">
        <v>35</v>
      </c>
      <c r="D58" s="4">
        <v>1939</v>
      </c>
      <c r="E58" s="1" t="s">
        <v>13</v>
      </c>
      <c r="F58" s="4">
        <v>92</v>
      </c>
      <c r="G58" s="4">
        <v>92</v>
      </c>
      <c r="H58" s="4">
        <v>98</v>
      </c>
      <c r="I58" s="4">
        <v>92</v>
      </c>
      <c r="J58" s="4">
        <v>89</v>
      </c>
      <c r="K58" s="4">
        <v>81</v>
      </c>
      <c r="L58" s="6">
        <f t="shared" si="0"/>
        <v>544</v>
      </c>
      <c r="M58" s="25" t="s">
        <v>14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4">
        <v>25</v>
      </c>
      <c r="B59" s="10" t="s">
        <v>170</v>
      </c>
      <c r="C59" s="10" t="s">
        <v>249</v>
      </c>
      <c r="D59" s="49">
        <v>2001</v>
      </c>
      <c r="E59" s="10" t="s">
        <v>72</v>
      </c>
      <c r="F59" s="4">
        <v>92</v>
      </c>
      <c r="G59" s="4">
        <v>89</v>
      </c>
      <c r="H59" s="4">
        <v>89</v>
      </c>
      <c r="I59" s="4">
        <v>93</v>
      </c>
      <c r="J59" s="4">
        <v>88</v>
      </c>
      <c r="K59" s="4">
        <v>92</v>
      </c>
      <c r="L59" s="6">
        <f t="shared" si="0"/>
        <v>543</v>
      </c>
      <c r="M59" s="25" t="s">
        <v>14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4">
        <v>26</v>
      </c>
      <c r="B60" s="1" t="s">
        <v>93</v>
      </c>
      <c r="C60" s="1" t="s">
        <v>94</v>
      </c>
      <c r="D60" s="4">
        <v>1948</v>
      </c>
      <c r="E60" s="1" t="s">
        <v>92</v>
      </c>
      <c r="F60" s="4">
        <v>87</v>
      </c>
      <c r="G60" s="4">
        <v>91</v>
      </c>
      <c r="H60" s="4">
        <v>90</v>
      </c>
      <c r="I60" s="4">
        <v>92</v>
      </c>
      <c r="J60" s="4">
        <v>90</v>
      </c>
      <c r="K60" s="4">
        <v>91</v>
      </c>
      <c r="L60" s="6">
        <f t="shared" si="0"/>
        <v>541</v>
      </c>
      <c r="M60" s="25" t="s">
        <v>14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4">
        <v>27</v>
      </c>
      <c r="B61" s="10" t="s">
        <v>245</v>
      </c>
      <c r="C61" s="10" t="s">
        <v>246</v>
      </c>
      <c r="D61" s="49">
        <v>2000</v>
      </c>
      <c r="E61" s="10" t="s">
        <v>141</v>
      </c>
      <c r="F61" s="4">
        <v>92</v>
      </c>
      <c r="G61" s="4">
        <v>95</v>
      </c>
      <c r="H61" s="4">
        <v>91</v>
      </c>
      <c r="I61" s="4">
        <v>89</v>
      </c>
      <c r="J61" s="4">
        <v>84</v>
      </c>
      <c r="K61" s="4">
        <v>90</v>
      </c>
      <c r="L61" s="6">
        <f t="shared" si="0"/>
        <v>541</v>
      </c>
      <c r="M61" s="25" t="s">
        <v>14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4">
        <v>28</v>
      </c>
      <c r="B62" s="10" t="s">
        <v>158</v>
      </c>
      <c r="C62" s="10" t="s">
        <v>159</v>
      </c>
      <c r="D62" s="49">
        <v>1936</v>
      </c>
      <c r="E62" s="10" t="s">
        <v>13</v>
      </c>
      <c r="F62" s="4">
        <v>84</v>
      </c>
      <c r="G62" s="4">
        <v>90</v>
      </c>
      <c r="H62" s="4">
        <v>89</v>
      </c>
      <c r="I62" s="4">
        <v>92</v>
      </c>
      <c r="J62" s="4">
        <v>97</v>
      </c>
      <c r="K62" s="4">
        <v>89</v>
      </c>
      <c r="L62" s="6">
        <f t="shared" si="0"/>
        <v>541</v>
      </c>
      <c r="M62" s="25" t="s">
        <v>14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4">
        <v>29</v>
      </c>
      <c r="B63" s="1" t="s">
        <v>97</v>
      </c>
      <c r="C63" s="1" t="s">
        <v>98</v>
      </c>
      <c r="D63" s="4">
        <v>1972</v>
      </c>
      <c r="E63" s="1" t="s">
        <v>13</v>
      </c>
      <c r="F63" s="4">
        <v>90</v>
      </c>
      <c r="G63" s="4">
        <v>87</v>
      </c>
      <c r="H63" s="4">
        <v>88</v>
      </c>
      <c r="I63" s="4">
        <v>93</v>
      </c>
      <c r="J63" s="4">
        <v>87</v>
      </c>
      <c r="K63" s="4">
        <v>85</v>
      </c>
      <c r="L63" s="6">
        <f t="shared" si="0"/>
        <v>530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</sheetData>
  <sheetProtection/>
  <mergeCells count="2">
    <mergeCell ref="A1:M1"/>
    <mergeCell ref="F4:K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00"/>
  <sheetViews>
    <sheetView zoomScalePageLayoutView="0" workbookViewId="0" topLeftCell="A10">
      <selection activeCell="E37" sqref="E37"/>
    </sheetView>
  </sheetViews>
  <sheetFormatPr defaultColWidth="9.00390625" defaultRowHeight="12.75"/>
  <cols>
    <col min="1" max="1" width="4.375" style="0" customWidth="1"/>
    <col min="2" max="2" width="13.75390625" style="0" customWidth="1"/>
    <col min="3" max="3" width="13.625" style="0" customWidth="1"/>
    <col min="4" max="4" width="4.75390625" style="0" customWidth="1"/>
    <col min="5" max="5" width="9.75390625" style="0" customWidth="1"/>
    <col min="6" max="6" width="5.50390625" style="0" customWidth="1"/>
    <col min="7" max="7" width="6.00390625" style="0" customWidth="1"/>
    <col min="8" max="10" width="5.625" style="0" customWidth="1"/>
    <col min="11" max="11" width="5.375" style="0" customWidth="1"/>
    <col min="12" max="12" width="6.00390625" style="0" customWidth="1"/>
    <col min="13" max="13" width="3.375" style="0" customWidth="1"/>
  </cols>
  <sheetData>
    <row r="1" spans="1:49" ht="2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.75">
      <c r="A2" s="1"/>
      <c r="B2" s="1"/>
      <c r="C2" s="1"/>
      <c r="D2" s="1"/>
      <c r="E2" s="1"/>
      <c r="F2" s="1"/>
      <c r="G2" s="1"/>
      <c r="H2" s="1"/>
      <c r="I2" s="2" t="s">
        <v>177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.75">
      <c r="A5" s="1"/>
      <c r="B5" s="2" t="s">
        <v>99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60" t="s">
        <v>6</v>
      </c>
      <c r="G6" s="61"/>
      <c r="H6" s="61"/>
      <c r="I6" s="61"/>
      <c r="J6" s="61"/>
      <c r="K6" s="61"/>
      <c r="L6" s="14" t="s">
        <v>157</v>
      </c>
      <c r="M6" s="3" t="s">
        <v>156</v>
      </c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.75">
      <c r="A7" s="5" t="s">
        <v>7</v>
      </c>
      <c r="B7" s="1" t="s">
        <v>54</v>
      </c>
      <c r="C7" s="1" t="s">
        <v>55</v>
      </c>
      <c r="D7" s="4">
        <v>1968</v>
      </c>
      <c r="E7" s="1" t="s">
        <v>56</v>
      </c>
      <c r="F7" s="8">
        <v>103.8</v>
      </c>
      <c r="G7" s="4">
        <v>102.9</v>
      </c>
      <c r="H7" s="4">
        <v>102.6</v>
      </c>
      <c r="I7" s="4">
        <v>102.3</v>
      </c>
      <c r="J7" s="4">
        <v>104.9</v>
      </c>
      <c r="K7" s="8">
        <v>101.4</v>
      </c>
      <c r="L7" s="5">
        <v>617.9</v>
      </c>
      <c r="M7" s="6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.75">
      <c r="A8" s="5" t="s">
        <v>10</v>
      </c>
      <c r="B8" s="1" t="s">
        <v>108</v>
      </c>
      <c r="C8" s="1" t="s">
        <v>109</v>
      </c>
      <c r="D8" s="4">
        <v>1994</v>
      </c>
      <c r="E8" s="1" t="s">
        <v>72</v>
      </c>
      <c r="F8" s="8">
        <v>100.7</v>
      </c>
      <c r="G8" s="4">
        <v>101.7</v>
      </c>
      <c r="H8" s="4">
        <v>104.7</v>
      </c>
      <c r="I8" s="4">
        <v>102.6</v>
      </c>
      <c r="J8" s="4">
        <v>102.6</v>
      </c>
      <c r="K8" s="8">
        <v>102.1</v>
      </c>
      <c r="L8" s="5">
        <v>614.4</v>
      </c>
      <c r="M8" s="6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.75">
      <c r="A9" s="5" t="s">
        <v>14</v>
      </c>
      <c r="B9" s="1" t="s">
        <v>106</v>
      </c>
      <c r="C9" s="1" t="s">
        <v>107</v>
      </c>
      <c r="D9" s="4">
        <v>1994</v>
      </c>
      <c r="E9" s="1" t="s">
        <v>49</v>
      </c>
      <c r="F9" s="8">
        <v>101.9</v>
      </c>
      <c r="G9" s="4">
        <v>102.3</v>
      </c>
      <c r="H9" s="4">
        <v>102.9</v>
      </c>
      <c r="I9" s="4">
        <v>102.6</v>
      </c>
      <c r="J9" s="4">
        <v>102.2</v>
      </c>
      <c r="K9" s="8">
        <v>102.2</v>
      </c>
      <c r="L9" s="5">
        <v>614.1</v>
      </c>
      <c r="M9" s="6">
        <v>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5.75">
      <c r="A10" s="4" t="s">
        <v>18</v>
      </c>
      <c r="B10" s="1" t="s">
        <v>110</v>
      </c>
      <c r="C10" s="1" t="s">
        <v>111</v>
      </c>
      <c r="D10" s="4">
        <v>1989</v>
      </c>
      <c r="E10" s="1" t="s">
        <v>112</v>
      </c>
      <c r="F10" s="8">
        <v>101.8</v>
      </c>
      <c r="G10" s="4">
        <v>102.6</v>
      </c>
      <c r="H10" s="8">
        <v>102</v>
      </c>
      <c r="I10" s="4">
        <v>101.8</v>
      </c>
      <c r="J10" s="8">
        <v>102</v>
      </c>
      <c r="K10" s="8">
        <v>102.1</v>
      </c>
      <c r="L10" s="5">
        <v>612.3</v>
      </c>
      <c r="M10" s="4">
        <v>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>
      <c r="A11" s="4" t="s">
        <v>21</v>
      </c>
      <c r="B11" s="1" t="s">
        <v>47</v>
      </c>
      <c r="C11" s="1" t="s">
        <v>48</v>
      </c>
      <c r="D11" s="4">
        <v>1989</v>
      </c>
      <c r="E11" s="1" t="s">
        <v>49</v>
      </c>
      <c r="F11" s="4">
        <v>99.5</v>
      </c>
      <c r="G11" s="4">
        <v>101.5</v>
      </c>
      <c r="H11" s="4">
        <v>100.7</v>
      </c>
      <c r="I11" s="4">
        <v>102.2</v>
      </c>
      <c r="J11" s="4">
        <v>100.6</v>
      </c>
      <c r="K11" s="8">
        <v>103</v>
      </c>
      <c r="L11" s="5">
        <v>607.5</v>
      </c>
      <c r="M11" s="4">
        <v>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.75">
      <c r="A12" s="4" t="s">
        <v>24</v>
      </c>
      <c r="B12" s="1" t="s">
        <v>50</v>
      </c>
      <c r="C12" s="1" t="s">
        <v>51</v>
      </c>
      <c r="D12" s="4">
        <v>1969</v>
      </c>
      <c r="E12" s="1" t="s">
        <v>13</v>
      </c>
      <c r="F12" s="8">
        <v>100.2</v>
      </c>
      <c r="G12" s="4">
        <v>101.5</v>
      </c>
      <c r="H12" s="4">
        <v>102.5</v>
      </c>
      <c r="I12" s="4">
        <v>100.7</v>
      </c>
      <c r="J12" s="4">
        <v>100.9</v>
      </c>
      <c r="K12" s="4">
        <v>99.1</v>
      </c>
      <c r="L12" s="5">
        <v>604.9</v>
      </c>
      <c r="M12" s="4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>
      <c r="A13" s="4" t="s">
        <v>28</v>
      </c>
      <c r="B13" s="12" t="s">
        <v>102</v>
      </c>
      <c r="C13" s="12" t="s">
        <v>103</v>
      </c>
      <c r="D13" s="4">
        <v>1998</v>
      </c>
      <c r="E13" s="1" t="s">
        <v>72</v>
      </c>
      <c r="F13" s="4">
        <v>99.8</v>
      </c>
      <c r="G13" s="4">
        <v>101.8</v>
      </c>
      <c r="H13" s="4">
        <v>97.7</v>
      </c>
      <c r="I13" s="4">
        <v>101.5</v>
      </c>
      <c r="J13" s="8">
        <v>101</v>
      </c>
      <c r="K13" s="8">
        <v>102.3</v>
      </c>
      <c r="L13" s="5">
        <v>604.1</v>
      </c>
      <c r="M13" s="4">
        <v>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.75">
      <c r="A14" s="4" t="s">
        <v>30</v>
      </c>
      <c r="B14" s="1" t="s">
        <v>163</v>
      </c>
      <c r="C14" s="1" t="s">
        <v>164</v>
      </c>
      <c r="D14" s="4">
        <v>1998</v>
      </c>
      <c r="E14" s="1" t="s">
        <v>13</v>
      </c>
      <c r="F14" s="4">
        <v>99.7</v>
      </c>
      <c r="G14" s="4">
        <v>100.2</v>
      </c>
      <c r="H14" s="4">
        <v>100.4</v>
      </c>
      <c r="I14" s="4">
        <v>100.6</v>
      </c>
      <c r="J14" s="4">
        <v>99.6</v>
      </c>
      <c r="K14" s="8">
        <v>103.3</v>
      </c>
      <c r="L14" s="5">
        <v>603.8</v>
      </c>
      <c r="M14" s="4"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.75">
      <c r="A15" s="4" t="s">
        <v>33</v>
      </c>
      <c r="B15" s="12" t="s">
        <v>104</v>
      </c>
      <c r="C15" s="12" t="s">
        <v>105</v>
      </c>
      <c r="D15" s="4">
        <v>1993</v>
      </c>
      <c r="E15" s="1" t="s">
        <v>9</v>
      </c>
      <c r="F15" s="4">
        <v>99.9</v>
      </c>
      <c r="G15" s="8">
        <v>100</v>
      </c>
      <c r="H15" s="4">
        <v>100.4</v>
      </c>
      <c r="I15" s="4">
        <v>101.5</v>
      </c>
      <c r="J15" s="4">
        <v>99.7</v>
      </c>
      <c r="K15" s="4">
        <v>99.9</v>
      </c>
      <c r="L15" s="5">
        <v>601.4</v>
      </c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.75">
      <c r="A16" s="4" t="s">
        <v>36</v>
      </c>
      <c r="B16" s="1" t="s">
        <v>165</v>
      </c>
      <c r="C16" s="1" t="s">
        <v>166</v>
      </c>
      <c r="D16" s="4">
        <v>1998</v>
      </c>
      <c r="E16" s="1" t="s">
        <v>141</v>
      </c>
      <c r="F16" s="4">
        <v>98.1</v>
      </c>
      <c r="G16" s="4">
        <v>102.9</v>
      </c>
      <c r="H16" s="4">
        <v>97.7</v>
      </c>
      <c r="I16" s="4">
        <v>101.6</v>
      </c>
      <c r="J16" s="4">
        <v>99.3</v>
      </c>
      <c r="K16" s="8">
        <v>101.4</v>
      </c>
      <c r="L16" s="13">
        <v>601</v>
      </c>
      <c r="M16" s="4">
        <v>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.75">
      <c r="A17" s="4" t="s">
        <v>40</v>
      </c>
      <c r="B17" s="12" t="s">
        <v>100</v>
      </c>
      <c r="C17" s="12" t="s">
        <v>101</v>
      </c>
      <c r="D17" s="4">
        <v>1997</v>
      </c>
      <c r="E17" s="1" t="s">
        <v>72</v>
      </c>
      <c r="F17" s="4">
        <v>97.3</v>
      </c>
      <c r="G17" s="4">
        <v>97.6</v>
      </c>
      <c r="H17" s="4">
        <v>100.1</v>
      </c>
      <c r="I17" s="4">
        <v>100.7</v>
      </c>
      <c r="J17" s="8">
        <v>99</v>
      </c>
      <c r="K17" s="4">
        <v>98.9</v>
      </c>
      <c r="L17" s="5">
        <v>593.6</v>
      </c>
      <c r="M17" s="4">
        <v>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5.75">
      <c r="A18" s="4" t="s">
        <v>44</v>
      </c>
      <c r="B18" s="1" t="s">
        <v>161</v>
      </c>
      <c r="C18" s="1" t="s">
        <v>162</v>
      </c>
      <c r="D18" s="4">
        <v>2000</v>
      </c>
      <c r="E18" s="1" t="s">
        <v>141</v>
      </c>
      <c r="F18" s="4">
        <v>93.4</v>
      </c>
      <c r="G18" s="4">
        <v>94.4</v>
      </c>
      <c r="H18" s="4">
        <v>93.4</v>
      </c>
      <c r="I18" s="8">
        <v>97</v>
      </c>
      <c r="J18" s="4">
        <v>93.1</v>
      </c>
      <c r="K18" s="4">
        <v>94.1</v>
      </c>
      <c r="L18" s="5">
        <v>565.4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5.75">
      <c r="A21" s="1" t="s">
        <v>189</v>
      </c>
      <c r="B21" s="7" t="s">
        <v>188</v>
      </c>
      <c r="C21" s="1"/>
      <c r="D21" s="1"/>
      <c r="E21" s="1"/>
      <c r="F21" s="1"/>
      <c r="G21" s="1"/>
      <c r="H21" s="1"/>
      <c r="I21" s="1"/>
      <c r="J21" s="1"/>
      <c r="K21" s="1"/>
      <c r="L21" s="14" t="s">
        <v>157</v>
      </c>
      <c r="M21" s="34" t="s">
        <v>155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5.75">
      <c r="A22" s="4">
        <v>1</v>
      </c>
      <c r="B22" s="1" t="s">
        <v>54</v>
      </c>
      <c r="C22" s="1" t="s">
        <v>55</v>
      </c>
      <c r="D22" s="4">
        <v>1968</v>
      </c>
      <c r="E22" s="1" t="s">
        <v>56</v>
      </c>
      <c r="F22" s="4">
        <v>99</v>
      </c>
      <c r="G22" s="4">
        <v>99</v>
      </c>
      <c r="H22" s="4">
        <v>100</v>
      </c>
      <c r="I22" s="4">
        <v>97</v>
      </c>
      <c r="J22" s="4">
        <v>100</v>
      </c>
      <c r="K22" s="4">
        <v>97</v>
      </c>
      <c r="L22" s="6">
        <f aca="true" t="shared" si="0" ref="L22:L33">SUM(F22:K22)</f>
        <v>592</v>
      </c>
      <c r="M22" s="25" t="s">
        <v>186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5.75">
      <c r="A23" s="4">
        <v>2</v>
      </c>
      <c r="B23" s="1" t="s">
        <v>106</v>
      </c>
      <c r="C23" s="1" t="s">
        <v>107</v>
      </c>
      <c r="D23" s="4">
        <v>1994</v>
      </c>
      <c r="E23" s="1" t="s">
        <v>49</v>
      </c>
      <c r="F23" s="4">
        <v>97</v>
      </c>
      <c r="G23" s="4">
        <v>97</v>
      </c>
      <c r="H23" s="4">
        <v>98</v>
      </c>
      <c r="I23" s="4">
        <v>99</v>
      </c>
      <c r="J23" s="4">
        <v>97</v>
      </c>
      <c r="K23" s="4">
        <v>99</v>
      </c>
      <c r="L23" s="6">
        <f t="shared" si="0"/>
        <v>587</v>
      </c>
      <c r="M23" s="25" t="s">
        <v>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.75">
      <c r="A24" s="4">
        <v>3</v>
      </c>
      <c r="B24" s="1" t="s">
        <v>108</v>
      </c>
      <c r="C24" s="1" t="s">
        <v>109</v>
      </c>
      <c r="D24" s="4">
        <v>1994</v>
      </c>
      <c r="E24" s="1" t="s">
        <v>72</v>
      </c>
      <c r="F24" s="4">
        <v>96</v>
      </c>
      <c r="G24" s="4">
        <v>97</v>
      </c>
      <c r="H24" s="4">
        <v>99</v>
      </c>
      <c r="I24" s="4">
        <v>98</v>
      </c>
      <c r="J24" s="4">
        <v>99</v>
      </c>
      <c r="K24" s="4">
        <v>98</v>
      </c>
      <c r="L24" s="6">
        <f t="shared" si="0"/>
        <v>587</v>
      </c>
      <c r="M24" s="25" t="s">
        <v>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5.75">
      <c r="A25" s="4">
        <v>4</v>
      </c>
      <c r="B25" s="1" t="s">
        <v>110</v>
      </c>
      <c r="C25" s="1" t="s">
        <v>111</v>
      </c>
      <c r="D25" s="4">
        <v>1989</v>
      </c>
      <c r="E25" s="1" t="s">
        <v>112</v>
      </c>
      <c r="F25" s="4">
        <v>96</v>
      </c>
      <c r="G25" s="4">
        <v>98</v>
      </c>
      <c r="H25" s="4">
        <v>99</v>
      </c>
      <c r="I25" s="4">
        <v>97</v>
      </c>
      <c r="J25" s="4">
        <v>99</v>
      </c>
      <c r="K25" s="4">
        <v>97</v>
      </c>
      <c r="L25" s="6">
        <f t="shared" si="0"/>
        <v>586</v>
      </c>
      <c r="M25" s="25" t="s">
        <v>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>
      <c r="A26" s="4">
        <v>5</v>
      </c>
      <c r="B26" s="1" t="s">
        <v>47</v>
      </c>
      <c r="C26" s="1" t="s">
        <v>48</v>
      </c>
      <c r="D26" s="4">
        <v>1989</v>
      </c>
      <c r="E26" s="1" t="s">
        <v>49</v>
      </c>
      <c r="F26" s="4">
        <v>95</v>
      </c>
      <c r="G26" s="4">
        <v>97</v>
      </c>
      <c r="H26" s="4">
        <v>96</v>
      </c>
      <c r="I26" s="4">
        <v>98</v>
      </c>
      <c r="J26" s="4">
        <v>97</v>
      </c>
      <c r="K26" s="4">
        <v>98</v>
      </c>
      <c r="L26" s="6">
        <f t="shared" si="0"/>
        <v>581</v>
      </c>
      <c r="M26" s="25" t="s">
        <v>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5.75">
      <c r="A27" s="4">
        <v>6</v>
      </c>
      <c r="B27" s="1" t="s">
        <v>50</v>
      </c>
      <c r="C27" s="1" t="s">
        <v>51</v>
      </c>
      <c r="D27" s="4">
        <v>1969</v>
      </c>
      <c r="E27" s="1" t="s">
        <v>13</v>
      </c>
      <c r="F27" s="4">
        <v>96</v>
      </c>
      <c r="G27" s="4">
        <v>97</v>
      </c>
      <c r="H27" s="4">
        <v>97</v>
      </c>
      <c r="I27" s="4">
        <v>96</v>
      </c>
      <c r="J27" s="4">
        <v>96</v>
      </c>
      <c r="K27" s="4">
        <v>95</v>
      </c>
      <c r="L27" s="6">
        <f t="shared" si="0"/>
        <v>577</v>
      </c>
      <c r="M27" s="25" t="s">
        <v>7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.75">
      <c r="A28" s="4">
        <v>7</v>
      </c>
      <c r="B28" s="1" t="s">
        <v>163</v>
      </c>
      <c r="C28" s="1" t="s">
        <v>164</v>
      </c>
      <c r="D28" s="4">
        <v>1998</v>
      </c>
      <c r="E28" s="1" t="s">
        <v>13</v>
      </c>
      <c r="F28" s="4">
        <v>96</v>
      </c>
      <c r="G28" s="4">
        <v>96</v>
      </c>
      <c r="H28" s="4">
        <v>96</v>
      </c>
      <c r="I28" s="4">
        <v>95</v>
      </c>
      <c r="J28" s="4">
        <v>94</v>
      </c>
      <c r="K28" s="4">
        <v>99</v>
      </c>
      <c r="L28" s="6">
        <f t="shared" si="0"/>
        <v>576</v>
      </c>
      <c r="M28" s="25" t="s">
        <v>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>
      <c r="A29" s="4">
        <v>8</v>
      </c>
      <c r="B29" s="12" t="s">
        <v>102</v>
      </c>
      <c r="C29" s="12" t="s">
        <v>103</v>
      </c>
      <c r="D29" s="4">
        <v>1998</v>
      </c>
      <c r="E29" s="1" t="s">
        <v>72</v>
      </c>
      <c r="F29" s="4">
        <v>96</v>
      </c>
      <c r="G29" s="4">
        <v>97</v>
      </c>
      <c r="H29" s="4">
        <v>92</v>
      </c>
      <c r="I29" s="4">
        <v>97</v>
      </c>
      <c r="J29" s="4">
        <v>97</v>
      </c>
      <c r="K29" s="4">
        <v>96</v>
      </c>
      <c r="L29" s="6">
        <f t="shared" si="0"/>
        <v>575</v>
      </c>
      <c r="M29" s="25" t="s">
        <v>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.75">
      <c r="A30" s="4">
        <v>9</v>
      </c>
      <c r="B30" s="12" t="s">
        <v>104</v>
      </c>
      <c r="C30" s="12" t="s">
        <v>105</v>
      </c>
      <c r="D30" s="4">
        <v>1993</v>
      </c>
      <c r="E30" s="1" t="s">
        <v>9</v>
      </c>
      <c r="F30" s="4">
        <v>97</v>
      </c>
      <c r="G30" s="4">
        <v>95</v>
      </c>
      <c r="H30" s="4">
        <v>95</v>
      </c>
      <c r="I30" s="4">
        <v>96</v>
      </c>
      <c r="J30" s="4">
        <v>96</v>
      </c>
      <c r="K30" s="4">
        <v>95</v>
      </c>
      <c r="L30" s="6">
        <f t="shared" si="0"/>
        <v>574</v>
      </c>
      <c r="M30" s="4" t="s">
        <v>10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.75">
      <c r="A31" s="4">
        <v>10</v>
      </c>
      <c r="B31" s="1" t="s">
        <v>165</v>
      </c>
      <c r="C31" s="1" t="s">
        <v>166</v>
      </c>
      <c r="D31" s="4">
        <v>1998</v>
      </c>
      <c r="E31" s="1" t="s">
        <v>141</v>
      </c>
      <c r="F31" s="4">
        <v>93</v>
      </c>
      <c r="G31" s="4">
        <v>97</v>
      </c>
      <c r="H31" s="4">
        <v>93</v>
      </c>
      <c r="I31" s="4">
        <v>97</v>
      </c>
      <c r="J31" s="4">
        <v>94</v>
      </c>
      <c r="K31" s="4">
        <v>97</v>
      </c>
      <c r="L31" s="6">
        <f t="shared" si="0"/>
        <v>571</v>
      </c>
      <c r="M31" s="4" t="s">
        <v>10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>
      <c r="A32" s="4">
        <v>11</v>
      </c>
      <c r="B32" s="12" t="s">
        <v>100</v>
      </c>
      <c r="C32" s="12" t="s">
        <v>101</v>
      </c>
      <c r="D32" s="4">
        <v>1997</v>
      </c>
      <c r="E32" s="1" t="s">
        <v>72</v>
      </c>
      <c r="F32" s="4">
        <v>92</v>
      </c>
      <c r="G32" s="4">
        <v>94</v>
      </c>
      <c r="H32" s="4">
        <v>95</v>
      </c>
      <c r="I32" s="4">
        <v>94</v>
      </c>
      <c r="J32" s="4">
        <v>94</v>
      </c>
      <c r="K32" s="4">
        <v>94</v>
      </c>
      <c r="L32" s="6">
        <f t="shared" si="0"/>
        <v>563</v>
      </c>
      <c r="M32" s="4" t="s">
        <v>10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>
      <c r="A33" s="4">
        <v>12</v>
      </c>
      <c r="B33" s="1" t="s">
        <v>161</v>
      </c>
      <c r="C33" s="1" t="s">
        <v>162</v>
      </c>
      <c r="D33" s="4">
        <v>2000</v>
      </c>
      <c r="E33" s="1" t="s">
        <v>141</v>
      </c>
      <c r="F33" s="4">
        <v>88</v>
      </c>
      <c r="G33" s="4">
        <v>90</v>
      </c>
      <c r="H33" s="4">
        <v>89</v>
      </c>
      <c r="I33" s="4">
        <v>92</v>
      </c>
      <c r="J33" s="4">
        <v>87</v>
      </c>
      <c r="K33" s="4">
        <v>89</v>
      </c>
      <c r="L33" s="6">
        <f t="shared" si="0"/>
        <v>535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</sheetData>
  <sheetProtection/>
  <mergeCells count="2">
    <mergeCell ref="A1:L1"/>
    <mergeCell ref="F6:K6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4.875" style="0" customWidth="1"/>
    <col min="4" max="4" width="5.625" style="0" customWidth="1"/>
    <col min="5" max="5" width="10.25390625" style="0" customWidth="1"/>
    <col min="6" max="14" width="3.875" style="0" customWidth="1"/>
    <col min="15" max="15" width="5.00390625" style="0" customWidth="1"/>
    <col min="16" max="16" width="4.00390625" style="0" customWidth="1"/>
    <col min="17" max="18" width="3.625" style="0" customWidth="1"/>
  </cols>
  <sheetData>
    <row r="1" spans="1:51" ht="2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223</v>
      </c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>
      <c r="A5" s="1"/>
      <c r="B5" s="2" t="s">
        <v>222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 t="s">
        <v>192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60" t="s">
        <v>58</v>
      </c>
      <c r="G6" s="61"/>
      <c r="H6" s="61"/>
      <c r="I6" s="60" t="s">
        <v>59</v>
      </c>
      <c r="J6" s="61"/>
      <c r="K6" s="61"/>
      <c r="L6" s="60" t="s">
        <v>60</v>
      </c>
      <c r="M6" s="61"/>
      <c r="N6" s="61"/>
      <c r="O6" s="14" t="s">
        <v>157</v>
      </c>
      <c r="P6" s="14" t="s">
        <v>193</v>
      </c>
      <c r="Q6" s="24" t="s">
        <v>155</v>
      </c>
      <c r="R6" s="3" t="s">
        <v>156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>
      <c r="A7" s="5" t="s">
        <v>7</v>
      </c>
      <c r="B7" s="2" t="s">
        <v>221</v>
      </c>
      <c r="C7" s="2" t="s">
        <v>55</v>
      </c>
      <c r="D7" s="4">
        <v>1968</v>
      </c>
      <c r="E7" s="1" t="s">
        <v>220</v>
      </c>
      <c r="F7" s="4">
        <v>98</v>
      </c>
      <c r="G7" s="4">
        <v>94</v>
      </c>
      <c r="H7" s="5">
        <v>192</v>
      </c>
      <c r="I7" s="4">
        <v>99</v>
      </c>
      <c r="J7" s="4">
        <v>99</v>
      </c>
      <c r="K7" s="5">
        <v>198</v>
      </c>
      <c r="L7" s="4">
        <v>94</v>
      </c>
      <c r="M7" s="4">
        <v>93</v>
      </c>
      <c r="N7" s="5">
        <v>187</v>
      </c>
      <c r="O7" s="4">
        <v>577</v>
      </c>
      <c r="P7" s="42">
        <v>26</v>
      </c>
      <c r="Q7" s="41" t="s">
        <v>178</v>
      </c>
      <c r="R7" s="6">
        <v>12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>
      <c r="A8" s="5" t="s">
        <v>10</v>
      </c>
      <c r="B8" s="2" t="s">
        <v>50</v>
      </c>
      <c r="C8" s="2" t="s">
        <v>51</v>
      </c>
      <c r="D8" s="4">
        <v>1969</v>
      </c>
      <c r="E8" s="1" t="s">
        <v>13</v>
      </c>
      <c r="F8" s="4">
        <v>94</v>
      </c>
      <c r="G8" s="4">
        <v>92</v>
      </c>
      <c r="H8" s="5">
        <v>186</v>
      </c>
      <c r="I8" s="4">
        <v>100</v>
      </c>
      <c r="J8" s="4">
        <v>99</v>
      </c>
      <c r="K8" s="5">
        <v>199</v>
      </c>
      <c r="L8" s="4">
        <v>93</v>
      </c>
      <c r="M8" s="4">
        <v>96</v>
      </c>
      <c r="N8" s="5">
        <v>189</v>
      </c>
      <c r="O8" s="4">
        <v>574</v>
      </c>
      <c r="P8" s="42"/>
      <c r="Q8" s="41" t="s">
        <v>178</v>
      </c>
      <c r="R8" s="6">
        <v>10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>
      <c r="A9" s="5" t="s">
        <v>14</v>
      </c>
      <c r="B9" s="2" t="s">
        <v>106</v>
      </c>
      <c r="C9" s="2" t="s">
        <v>107</v>
      </c>
      <c r="D9" s="4">
        <v>1994</v>
      </c>
      <c r="E9" s="1" t="s">
        <v>49</v>
      </c>
      <c r="F9" s="4">
        <v>90</v>
      </c>
      <c r="G9" s="4">
        <v>98</v>
      </c>
      <c r="H9" s="5">
        <v>188</v>
      </c>
      <c r="I9" s="4">
        <v>97</v>
      </c>
      <c r="J9" s="4">
        <v>100</v>
      </c>
      <c r="K9" s="5">
        <v>197</v>
      </c>
      <c r="L9" s="4">
        <v>91</v>
      </c>
      <c r="M9" s="4">
        <v>92</v>
      </c>
      <c r="N9" s="5">
        <v>183</v>
      </c>
      <c r="O9" s="4">
        <v>568</v>
      </c>
      <c r="P9" s="42">
        <v>19</v>
      </c>
      <c r="Q9" s="41" t="s">
        <v>178</v>
      </c>
      <c r="R9" s="6">
        <v>8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>
      <c r="A10" s="4" t="s">
        <v>18</v>
      </c>
      <c r="B10" s="1" t="s">
        <v>104</v>
      </c>
      <c r="C10" s="1" t="s">
        <v>105</v>
      </c>
      <c r="D10" s="4">
        <v>1993</v>
      </c>
      <c r="E10" s="1" t="s">
        <v>9</v>
      </c>
      <c r="F10" s="4">
        <v>92</v>
      </c>
      <c r="G10" s="4">
        <v>92</v>
      </c>
      <c r="H10" s="5">
        <v>184</v>
      </c>
      <c r="I10" s="4">
        <v>97</v>
      </c>
      <c r="J10" s="4">
        <v>97</v>
      </c>
      <c r="K10" s="5">
        <v>194</v>
      </c>
      <c r="L10" s="4">
        <v>94</v>
      </c>
      <c r="M10" s="4">
        <v>92</v>
      </c>
      <c r="N10" s="5">
        <v>186</v>
      </c>
      <c r="O10" s="4">
        <v>564</v>
      </c>
      <c r="P10" s="42">
        <v>22</v>
      </c>
      <c r="Q10" s="41" t="s">
        <v>7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>
      <c r="A11" s="4" t="s">
        <v>21</v>
      </c>
      <c r="B11" s="1" t="s">
        <v>110</v>
      </c>
      <c r="C11" s="1" t="s">
        <v>111</v>
      </c>
      <c r="D11" s="4">
        <v>1989</v>
      </c>
      <c r="E11" s="1" t="s">
        <v>112</v>
      </c>
      <c r="F11" s="4">
        <v>93</v>
      </c>
      <c r="G11" s="4">
        <v>95</v>
      </c>
      <c r="H11" s="5">
        <v>188</v>
      </c>
      <c r="I11" s="4">
        <v>99</v>
      </c>
      <c r="J11" s="4">
        <v>97</v>
      </c>
      <c r="K11" s="5">
        <v>196</v>
      </c>
      <c r="L11" s="4">
        <v>92</v>
      </c>
      <c r="M11" s="4">
        <v>88</v>
      </c>
      <c r="N11" s="5">
        <v>180</v>
      </c>
      <c r="O11" s="4">
        <v>564</v>
      </c>
      <c r="P11" s="42"/>
      <c r="Q11" s="41" t="s">
        <v>7</v>
      </c>
      <c r="R11" s="4">
        <v>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>
      <c r="A12" s="4" t="s">
        <v>24</v>
      </c>
      <c r="B12" s="1" t="s">
        <v>219</v>
      </c>
      <c r="C12" s="1" t="s">
        <v>218</v>
      </c>
      <c r="D12" s="4">
        <v>1993</v>
      </c>
      <c r="E12" s="1" t="s">
        <v>49</v>
      </c>
      <c r="F12" s="4">
        <v>92</v>
      </c>
      <c r="G12" s="4">
        <v>94</v>
      </c>
      <c r="H12" s="5">
        <v>186</v>
      </c>
      <c r="I12" s="4">
        <v>96</v>
      </c>
      <c r="J12" s="4">
        <v>96</v>
      </c>
      <c r="K12" s="5">
        <v>192</v>
      </c>
      <c r="L12" s="4">
        <v>95</v>
      </c>
      <c r="M12" s="4">
        <v>90</v>
      </c>
      <c r="N12" s="5">
        <v>185</v>
      </c>
      <c r="O12" s="4">
        <v>563</v>
      </c>
      <c r="P12" s="42">
        <v>12</v>
      </c>
      <c r="Q12" s="41" t="s">
        <v>7</v>
      </c>
      <c r="R12" s="4">
        <v>6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>
      <c r="A13" s="4" t="s">
        <v>28</v>
      </c>
      <c r="B13" s="1" t="s">
        <v>163</v>
      </c>
      <c r="C13" s="1" t="s">
        <v>164</v>
      </c>
      <c r="D13" s="4">
        <v>1998</v>
      </c>
      <c r="E13" s="1" t="s">
        <v>13</v>
      </c>
      <c r="F13" s="4">
        <v>95</v>
      </c>
      <c r="G13" s="4">
        <v>99</v>
      </c>
      <c r="H13" s="5">
        <v>194</v>
      </c>
      <c r="I13" s="4">
        <v>98</v>
      </c>
      <c r="J13" s="4">
        <v>96</v>
      </c>
      <c r="K13" s="5">
        <v>194</v>
      </c>
      <c r="L13" s="4">
        <v>83</v>
      </c>
      <c r="M13" s="4">
        <v>87</v>
      </c>
      <c r="N13" s="5">
        <v>170</v>
      </c>
      <c r="O13" s="4">
        <v>558</v>
      </c>
      <c r="P13" s="42">
        <v>17</v>
      </c>
      <c r="Q13" s="41" t="s">
        <v>7</v>
      </c>
      <c r="R13" s="4">
        <v>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>
      <c r="A14" s="4" t="s">
        <v>30</v>
      </c>
      <c r="B14" s="1" t="s">
        <v>217</v>
      </c>
      <c r="C14" s="1" t="s">
        <v>216</v>
      </c>
      <c r="D14" s="4">
        <v>1953</v>
      </c>
      <c r="E14" s="1" t="s">
        <v>141</v>
      </c>
      <c r="F14" s="4">
        <v>94</v>
      </c>
      <c r="G14" s="4">
        <v>96</v>
      </c>
      <c r="H14" s="5">
        <v>190</v>
      </c>
      <c r="I14" s="4">
        <v>94</v>
      </c>
      <c r="J14" s="4">
        <v>97</v>
      </c>
      <c r="K14" s="5">
        <v>191</v>
      </c>
      <c r="L14" s="4">
        <v>84</v>
      </c>
      <c r="M14" s="4">
        <v>90</v>
      </c>
      <c r="N14" s="5">
        <v>174</v>
      </c>
      <c r="O14" s="4">
        <v>555</v>
      </c>
      <c r="P14" s="42"/>
      <c r="Q14" s="41" t="s">
        <v>7</v>
      </c>
      <c r="R14" s="4">
        <v>4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>
      <c r="A15" s="4" t="s">
        <v>33</v>
      </c>
      <c r="B15" s="1" t="s">
        <v>102</v>
      </c>
      <c r="C15" s="1" t="s">
        <v>103</v>
      </c>
      <c r="D15" s="4">
        <v>1998</v>
      </c>
      <c r="E15" s="1" t="s">
        <v>72</v>
      </c>
      <c r="F15" s="4">
        <v>95</v>
      </c>
      <c r="G15" s="4">
        <v>92</v>
      </c>
      <c r="H15" s="5">
        <v>187</v>
      </c>
      <c r="I15" s="4">
        <v>97</v>
      </c>
      <c r="J15" s="4">
        <v>93</v>
      </c>
      <c r="K15" s="5">
        <v>190</v>
      </c>
      <c r="L15" s="4">
        <v>86</v>
      </c>
      <c r="M15" s="4">
        <v>90</v>
      </c>
      <c r="N15" s="5">
        <v>176</v>
      </c>
      <c r="O15" s="4">
        <v>553</v>
      </c>
      <c r="P15" s="42">
        <v>14</v>
      </c>
      <c r="Q15" s="41" t="s">
        <v>7</v>
      </c>
      <c r="R15" s="4">
        <v>3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>
      <c r="A16" s="4" t="s">
        <v>36</v>
      </c>
      <c r="B16" s="1" t="s">
        <v>100</v>
      </c>
      <c r="C16" s="1" t="s">
        <v>101</v>
      </c>
      <c r="D16" s="4">
        <v>1997</v>
      </c>
      <c r="E16" s="1" t="s">
        <v>72</v>
      </c>
      <c r="F16" s="4">
        <v>90</v>
      </c>
      <c r="G16" s="4">
        <v>89</v>
      </c>
      <c r="H16" s="5">
        <v>179</v>
      </c>
      <c r="I16" s="4">
        <v>97</v>
      </c>
      <c r="J16" s="4">
        <v>93</v>
      </c>
      <c r="K16" s="5">
        <v>190</v>
      </c>
      <c r="L16" s="4">
        <v>88</v>
      </c>
      <c r="M16" s="4">
        <v>88</v>
      </c>
      <c r="N16" s="5">
        <v>176</v>
      </c>
      <c r="O16" s="4">
        <v>545</v>
      </c>
      <c r="P16" s="42">
        <v>6</v>
      </c>
      <c r="Q16" s="41" t="s">
        <v>10</v>
      </c>
      <c r="R16" s="4">
        <v>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>
      <c r="A17" s="4" t="s">
        <v>40</v>
      </c>
      <c r="B17" s="1" t="s">
        <v>165</v>
      </c>
      <c r="C17" s="1" t="s">
        <v>166</v>
      </c>
      <c r="D17" s="4">
        <v>1998</v>
      </c>
      <c r="E17" s="1" t="s">
        <v>141</v>
      </c>
      <c r="F17" s="4">
        <v>91</v>
      </c>
      <c r="G17" s="4">
        <v>98</v>
      </c>
      <c r="H17" s="5">
        <v>189</v>
      </c>
      <c r="I17" s="4">
        <v>97</v>
      </c>
      <c r="J17" s="4">
        <v>96</v>
      </c>
      <c r="K17" s="5">
        <v>193</v>
      </c>
      <c r="L17" s="4">
        <v>80</v>
      </c>
      <c r="M17" s="4">
        <v>82</v>
      </c>
      <c r="N17" s="5">
        <v>162</v>
      </c>
      <c r="O17" s="4">
        <v>544</v>
      </c>
      <c r="P17" s="42">
        <v>17</v>
      </c>
      <c r="Q17" s="41" t="s">
        <v>10</v>
      </c>
      <c r="R17" s="4">
        <v>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>
      <c r="A18" s="4" t="s">
        <v>44</v>
      </c>
      <c r="B18" s="1" t="s">
        <v>215</v>
      </c>
      <c r="C18" s="1" t="s">
        <v>214</v>
      </c>
      <c r="D18" s="4">
        <v>1976</v>
      </c>
      <c r="E18" s="1" t="s">
        <v>13</v>
      </c>
      <c r="F18" s="4">
        <v>92</v>
      </c>
      <c r="G18" s="4">
        <v>91</v>
      </c>
      <c r="H18" s="5">
        <v>183</v>
      </c>
      <c r="I18" s="4">
        <v>99</v>
      </c>
      <c r="J18" s="4">
        <v>98</v>
      </c>
      <c r="K18" s="5">
        <v>197</v>
      </c>
      <c r="L18" s="4">
        <v>77</v>
      </c>
      <c r="M18" s="4">
        <v>84</v>
      </c>
      <c r="N18" s="5">
        <v>161</v>
      </c>
      <c r="O18" s="4">
        <v>541</v>
      </c>
      <c r="P18" s="42">
        <v>12</v>
      </c>
      <c r="Q18" s="41" t="s">
        <v>10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>
      <c r="A19" s="4" t="s">
        <v>79</v>
      </c>
      <c r="B19" s="1" t="s">
        <v>108</v>
      </c>
      <c r="C19" s="1" t="s">
        <v>109</v>
      </c>
      <c r="D19" s="4">
        <v>1994</v>
      </c>
      <c r="E19" s="1" t="s">
        <v>72</v>
      </c>
      <c r="F19" s="4">
        <v>89</v>
      </c>
      <c r="G19" s="4">
        <v>90</v>
      </c>
      <c r="H19" s="5">
        <v>179</v>
      </c>
      <c r="I19" s="4">
        <v>94</v>
      </c>
      <c r="J19" s="4">
        <v>92</v>
      </c>
      <c r="K19" s="5">
        <v>186</v>
      </c>
      <c r="L19" s="4">
        <v>87</v>
      </c>
      <c r="M19" s="4">
        <v>84</v>
      </c>
      <c r="N19" s="5">
        <v>171</v>
      </c>
      <c r="O19" s="4">
        <v>536</v>
      </c>
      <c r="P19" s="42">
        <v>9</v>
      </c>
      <c r="Q19" s="41" t="s">
        <v>10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>
      <c r="A20" s="4" t="s">
        <v>82</v>
      </c>
      <c r="B20" s="1" t="s">
        <v>161</v>
      </c>
      <c r="C20" s="1" t="s">
        <v>162</v>
      </c>
      <c r="D20" s="4">
        <v>2000</v>
      </c>
      <c r="E20" s="1" t="s">
        <v>141</v>
      </c>
      <c r="F20" s="4">
        <v>81</v>
      </c>
      <c r="G20" s="4">
        <v>85</v>
      </c>
      <c r="H20" s="5">
        <v>166</v>
      </c>
      <c r="I20" s="4">
        <v>83</v>
      </c>
      <c r="J20" s="4">
        <v>89</v>
      </c>
      <c r="K20" s="5">
        <v>172</v>
      </c>
      <c r="L20" s="4">
        <v>11</v>
      </c>
      <c r="M20" s="4">
        <v>67</v>
      </c>
      <c r="N20" s="5">
        <v>78</v>
      </c>
      <c r="O20" s="4">
        <v>416</v>
      </c>
      <c r="P20" s="42"/>
      <c r="Q20" s="4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sheetProtection/>
  <mergeCells count="4">
    <mergeCell ref="A1:Q1"/>
    <mergeCell ref="F6:H6"/>
    <mergeCell ref="I6:K6"/>
    <mergeCell ref="L6:N6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99"/>
  <sheetViews>
    <sheetView zoomScale="115" zoomScaleNormal="115" zoomScalePageLayoutView="0" workbookViewId="0" topLeftCell="C9">
      <selection activeCell="E30" sqref="E30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5.50390625" style="0" customWidth="1"/>
    <col min="4" max="4" width="4.875" style="0" customWidth="1"/>
    <col min="5" max="5" width="14.625" style="0" customWidth="1"/>
    <col min="6" max="13" width="3.875" style="0" customWidth="1"/>
    <col min="14" max="14" width="4.50390625" style="0" customWidth="1"/>
    <col min="15" max="15" width="2.75390625" style="0" customWidth="1"/>
    <col min="16" max="16" width="3.625" style="0" customWidth="1"/>
  </cols>
  <sheetData>
    <row r="1" spans="1:50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177</v>
      </c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124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60" t="s">
        <v>114</v>
      </c>
      <c r="G5" s="61"/>
      <c r="H5" s="61"/>
      <c r="I5" s="61"/>
      <c r="J5" s="60" t="s">
        <v>115</v>
      </c>
      <c r="K5" s="61"/>
      <c r="L5" s="61"/>
      <c r="M5" s="61"/>
      <c r="N5" s="14" t="s">
        <v>157</v>
      </c>
      <c r="O5" s="24" t="s">
        <v>155</v>
      </c>
      <c r="P5" s="3" t="s">
        <v>156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7</v>
      </c>
      <c r="B6" s="2" t="s">
        <v>93</v>
      </c>
      <c r="C6" s="2" t="s">
        <v>125</v>
      </c>
      <c r="D6" s="4">
        <v>1993</v>
      </c>
      <c r="E6" s="1" t="s">
        <v>56</v>
      </c>
      <c r="F6" s="4">
        <v>96</v>
      </c>
      <c r="G6" s="4">
        <v>98</v>
      </c>
      <c r="H6" s="4">
        <v>99</v>
      </c>
      <c r="I6" s="5">
        <v>293</v>
      </c>
      <c r="J6" s="4">
        <v>93</v>
      </c>
      <c r="K6" s="4">
        <v>90</v>
      </c>
      <c r="L6" s="4">
        <v>98</v>
      </c>
      <c r="M6" s="5">
        <v>281</v>
      </c>
      <c r="N6" s="6">
        <v>574</v>
      </c>
      <c r="O6" s="25" t="s">
        <v>7</v>
      </c>
      <c r="P6" s="6">
        <v>12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126</v>
      </c>
      <c r="C7" s="2" t="s">
        <v>127</v>
      </c>
      <c r="D7" s="4">
        <v>1977</v>
      </c>
      <c r="E7" s="1" t="s">
        <v>128</v>
      </c>
      <c r="F7" s="4">
        <v>93</v>
      </c>
      <c r="G7" s="4">
        <v>94</v>
      </c>
      <c r="H7" s="4">
        <v>97</v>
      </c>
      <c r="I7" s="5">
        <v>284</v>
      </c>
      <c r="J7" s="4">
        <v>94</v>
      </c>
      <c r="K7" s="4">
        <v>94</v>
      </c>
      <c r="L7" s="4">
        <v>97</v>
      </c>
      <c r="M7" s="5">
        <v>285</v>
      </c>
      <c r="N7" s="6">
        <v>569</v>
      </c>
      <c r="O7" s="25" t="s">
        <v>7</v>
      </c>
      <c r="P7" s="6">
        <v>10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129</v>
      </c>
      <c r="C8" s="2" t="s">
        <v>130</v>
      </c>
      <c r="D8" s="4">
        <v>1970</v>
      </c>
      <c r="E8" s="1" t="s">
        <v>13</v>
      </c>
      <c r="F8" s="4">
        <v>95</v>
      </c>
      <c r="G8" s="4">
        <v>94</v>
      </c>
      <c r="H8" s="4">
        <v>95</v>
      </c>
      <c r="I8" s="5">
        <v>284</v>
      </c>
      <c r="J8" s="4">
        <v>89</v>
      </c>
      <c r="K8" s="4">
        <v>97</v>
      </c>
      <c r="L8" s="4">
        <v>97</v>
      </c>
      <c r="M8" s="5">
        <v>283</v>
      </c>
      <c r="N8" s="6">
        <v>567</v>
      </c>
      <c r="O8" s="25" t="s">
        <v>7</v>
      </c>
      <c r="P8" s="6">
        <v>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18</v>
      </c>
      <c r="B9" s="1" t="s">
        <v>131</v>
      </c>
      <c r="C9" s="1" t="s">
        <v>132</v>
      </c>
      <c r="D9" s="4">
        <v>1971</v>
      </c>
      <c r="E9" s="1" t="s">
        <v>13</v>
      </c>
      <c r="F9" s="4">
        <v>95</v>
      </c>
      <c r="G9" s="4">
        <v>93</v>
      </c>
      <c r="H9" s="4">
        <v>93</v>
      </c>
      <c r="I9" s="5">
        <v>281</v>
      </c>
      <c r="J9" s="4">
        <v>94</v>
      </c>
      <c r="K9" s="4">
        <v>94</v>
      </c>
      <c r="L9" s="4">
        <v>95</v>
      </c>
      <c r="M9" s="5">
        <v>283</v>
      </c>
      <c r="N9" s="6">
        <v>564</v>
      </c>
      <c r="O9" s="25" t="s">
        <v>7</v>
      </c>
      <c r="P9" s="4">
        <v>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133</v>
      </c>
      <c r="C10" s="1" t="s">
        <v>134</v>
      </c>
      <c r="D10" s="4">
        <v>1993</v>
      </c>
      <c r="E10" s="1" t="s">
        <v>270</v>
      </c>
      <c r="F10" s="4">
        <v>92</v>
      </c>
      <c r="G10" s="4">
        <v>92</v>
      </c>
      <c r="H10" s="4">
        <v>96</v>
      </c>
      <c r="I10" s="5">
        <v>280</v>
      </c>
      <c r="J10" s="4">
        <v>93</v>
      </c>
      <c r="K10" s="4">
        <v>96</v>
      </c>
      <c r="L10" s="4">
        <v>90</v>
      </c>
      <c r="M10" s="5">
        <v>279</v>
      </c>
      <c r="N10" s="6">
        <v>559</v>
      </c>
      <c r="O10" s="25" t="s">
        <v>7</v>
      </c>
      <c r="P10" s="4">
        <v>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135</v>
      </c>
      <c r="C11" s="1" t="s">
        <v>136</v>
      </c>
      <c r="D11" s="4">
        <v>1956</v>
      </c>
      <c r="E11" s="1" t="s">
        <v>13</v>
      </c>
      <c r="F11" s="4">
        <v>86</v>
      </c>
      <c r="G11" s="4">
        <v>93</v>
      </c>
      <c r="H11" s="4">
        <v>94</v>
      </c>
      <c r="I11" s="5">
        <v>273</v>
      </c>
      <c r="J11" s="4">
        <v>98</v>
      </c>
      <c r="K11" s="4">
        <v>92</v>
      </c>
      <c r="L11" s="4">
        <v>93</v>
      </c>
      <c r="M11" s="5">
        <v>283</v>
      </c>
      <c r="N11" s="6">
        <v>556</v>
      </c>
      <c r="O11" s="25" t="s">
        <v>7</v>
      </c>
      <c r="P11" s="4">
        <v>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137</v>
      </c>
      <c r="C12" s="1" t="s">
        <v>138</v>
      </c>
      <c r="D12" s="4">
        <v>1972</v>
      </c>
      <c r="E12" s="1" t="s">
        <v>13</v>
      </c>
      <c r="F12" s="4">
        <v>96</v>
      </c>
      <c r="G12" s="4">
        <v>88</v>
      </c>
      <c r="H12" s="4">
        <v>90</v>
      </c>
      <c r="I12" s="5">
        <v>274</v>
      </c>
      <c r="J12" s="4">
        <v>94</v>
      </c>
      <c r="K12" s="4">
        <v>93</v>
      </c>
      <c r="L12" s="4">
        <v>88</v>
      </c>
      <c r="M12" s="5">
        <v>275</v>
      </c>
      <c r="N12" s="6">
        <v>549</v>
      </c>
      <c r="O12" s="25" t="s">
        <v>10</v>
      </c>
      <c r="P12" s="4">
        <v>4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139</v>
      </c>
      <c r="C13" s="1" t="s">
        <v>140</v>
      </c>
      <c r="D13" s="4">
        <v>1959</v>
      </c>
      <c r="E13" s="1" t="s">
        <v>141</v>
      </c>
      <c r="F13" s="4">
        <v>88</v>
      </c>
      <c r="G13" s="4">
        <v>88</v>
      </c>
      <c r="H13" s="4">
        <v>82</v>
      </c>
      <c r="I13" s="5">
        <v>258</v>
      </c>
      <c r="J13" s="4">
        <v>94</v>
      </c>
      <c r="K13" s="4">
        <v>96</v>
      </c>
      <c r="L13" s="4">
        <v>96</v>
      </c>
      <c r="M13" s="5">
        <v>286</v>
      </c>
      <c r="N13" s="6">
        <v>544</v>
      </c>
      <c r="O13" s="25" t="s">
        <v>10</v>
      </c>
      <c r="P13" s="4">
        <v>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33</v>
      </c>
      <c r="B14" s="1" t="s">
        <v>142</v>
      </c>
      <c r="C14" s="1" t="s">
        <v>143</v>
      </c>
      <c r="D14" s="4">
        <v>1951</v>
      </c>
      <c r="E14" s="1" t="s">
        <v>13</v>
      </c>
      <c r="F14" s="4">
        <v>88</v>
      </c>
      <c r="G14" s="4">
        <v>89</v>
      </c>
      <c r="H14" s="4">
        <v>87</v>
      </c>
      <c r="I14" s="5">
        <v>264</v>
      </c>
      <c r="J14" s="4">
        <v>93</v>
      </c>
      <c r="K14" s="4">
        <v>92</v>
      </c>
      <c r="L14" s="4">
        <v>95</v>
      </c>
      <c r="M14" s="5">
        <v>280</v>
      </c>
      <c r="N14" s="6">
        <v>544</v>
      </c>
      <c r="O14" s="25" t="s">
        <v>10</v>
      </c>
      <c r="P14" s="4">
        <v>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36</v>
      </c>
      <c r="B15" s="1" t="s">
        <v>144</v>
      </c>
      <c r="C15" s="1" t="s">
        <v>145</v>
      </c>
      <c r="D15" s="4">
        <v>1988</v>
      </c>
      <c r="E15" s="1" t="s">
        <v>128</v>
      </c>
      <c r="F15" s="4">
        <v>94</v>
      </c>
      <c r="G15" s="4">
        <v>96</v>
      </c>
      <c r="H15" s="4">
        <v>88</v>
      </c>
      <c r="I15" s="5">
        <v>278</v>
      </c>
      <c r="J15" s="4">
        <v>88</v>
      </c>
      <c r="K15" s="4">
        <v>88</v>
      </c>
      <c r="L15" s="4">
        <v>90</v>
      </c>
      <c r="M15" s="5">
        <v>266</v>
      </c>
      <c r="N15" s="6">
        <v>544</v>
      </c>
      <c r="O15" s="25" t="s">
        <v>10</v>
      </c>
      <c r="P15" s="4">
        <v>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40</v>
      </c>
      <c r="B16" s="1" t="s">
        <v>31</v>
      </c>
      <c r="C16" s="1" t="s">
        <v>146</v>
      </c>
      <c r="D16" s="4">
        <v>1941</v>
      </c>
      <c r="E16" s="1" t="s">
        <v>147</v>
      </c>
      <c r="F16" s="4">
        <v>90</v>
      </c>
      <c r="G16" s="4">
        <v>84</v>
      </c>
      <c r="H16" s="4">
        <v>96</v>
      </c>
      <c r="I16" s="5">
        <v>270</v>
      </c>
      <c r="J16" s="4">
        <v>91</v>
      </c>
      <c r="K16" s="4">
        <v>88</v>
      </c>
      <c r="L16" s="4">
        <v>89</v>
      </c>
      <c r="M16" s="5">
        <v>268</v>
      </c>
      <c r="N16" s="6">
        <v>538</v>
      </c>
      <c r="O16" s="25" t="s">
        <v>14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44</v>
      </c>
      <c r="B17" s="1" t="s">
        <v>93</v>
      </c>
      <c r="C17" s="1" t="s">
        <v>148</v>
      </c>
      <c r="D17" s="4">
        <v>1974</v>
      </c>
      <c r="E17" s="1" t="s">
        <v>13</v>
      </c>
      <c r="F17" s="4">
        <v>89</v>
      </c>
      <c r="G17" s="4">
        <v>95</v>
      </c>
      <c r="H17" s="4">
        <v>95</v>
      </c>
      <c r="I17" s="5">
        <v>279</v>
      </c>
      <c r="J17" s="4">
        <v>87</v>
      </c>
      <c r="K17" s="4">
        <v>91</v>
      </c>
      <c r="L17" s="4">
        <v>72</v>
      </c>
      <c r="M17" s="5">
        <v>250</v>
      </c>
      <c r="N17" s="6">
        <v>529</v>
      </c>
      <c r="O17" s="25" t="s">
        <v>14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79</v>
      </c>
      <c r="B18" s="1" t="s">
        <v>149</v>
      </c>
      <c r="C18" s="1" t="s">
        <v>150</v>
      </c>
      <c r="D18" s="4">
        <v>1976</v>
      </c>
      <c r="E18" s="1" t="s">
        <v>141</v>
      </c>
      <c r="F18" s="4">
        <v>87</v>
      </c>
      <c r="G18" s="4">
        <v>88</v>
      </c>
      <c r="H18" s="4">
        <v>91</v>
      </c>
      <c r="I18" s="5">
        <v>266</v>
      </c>
      <c r="J18" s="4">
        <v>83</v>
      </c>
      <c r="K18" s="4">
        <v>84</v>
      </c>
      <c r="L18" s="4">
        <v>87</v>
      </c>
      <c r="M18" s="5">
        <v>254</v>
      </c>
      <c r="N18" s="6">
        <v>520</v>
      </c>
      <c r="O18" s="25" t="s">
        <v>14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151</v>
      </c>
      <c r="B20" s="1" t="s">
        <v>152</v>
      </c>
      <c r="C20" s="1" t="s">
        <v>153</v>
      </c>
      <c r="D20" s="4">
        <v>1943</v>
      </c>
      <c r="E20" s="1" t="s">
        <v>13</v>
      </c>
      <c r="F20" s="4">
        <v>88</v>
      </c>
      <c r="G20" s="4">
        <v>90</v>
      </c>
      <c r="H20" s="4">
        <v>88</v>
      </c>
      <c r="I20" s="5">
        <v>266</v>
      </c>
      <c r="J20" s="4">
        <v>88</v>
      </c>
      <c r="K20" s="4">
        <v>90</v>
      </c>
      <c r="L20" s="4">
        <v>87</v>
      </c>
      <c r="M20" s="5">
        <v>265</v>
      </c>
      <c r="N20" s="6" t="s">
        <v>184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 t="s">
        <v>185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2" t="s">
        <v>113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60" t="s">
        <v>114</v>
      </c>
      <c r="G24" s="61"/>
      <c r="H24" s="61"/>
      <c r="I24" s="61"/>
      <c r="J24" s="60" t="s">
        <v>115</v>
      </c>
      <c r="K24" s="61"/>
      <c r="L24" s="61"/>
      <c r="M24" s="61"/>
      <c r="N24" s="14" t="s">
        <v>157</v>
      </c>
      <c r="O24" s="31" t="s">
        <v>155</v>
      </c>
      <c r="P24" s="3" t="s">
        <v>156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5" t="s">
        <v>7</v>
      </c>
      <c r="B25" s="2" t="s">
        <v>116</v>
      </c>
      <c r="C25" s="2" t="s">
        <v>117</v>
      </c>
      <c r="D25" s="4">
        <v>1987</v>
      </c>
      <c r="E25" s="1" t="s">
        <v>56</v>
      </c>
      <c r="F25" s="4">
        <v>97</v>
      </c>
      <c r="G25" s="4">
        <v>94</v>
      </c>
      <c r="H25" s="4">
        <v>97</v>
      </c>
      <c r="I25" s="5">
        <v>288</v>
      </c>
      <c r="J25" s="4">
        <v>96</v>
      </c>
      <c r="K25" s="4">
        <v>97</v>
      </c>
      <c r="L25" s="4">
        <v>99</v>
      </c>
      <c r="M25" s="5">
        <v>292</v>
      </c>
      <c r="N25" s="6">
        <v>580</v>
      </c>
      <c r="O25" s="32" t="s">
        <v>186</v>
      </c>
      <c r="P25" s="6">
        <v>12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5" t="s">
        <v>10</v>
      </c>
      <c r="B26" s="2" t="s">
        <v>118</v>
      </c>
      <c r="C26" s="2" t="s">
        <v>119</v>
      </c>
      <c r="D26" s="4">
        <v>1990</v>
      </c>
      <c r="E26" s="1" t="s">
        <v>9</v>
      </c>
      <c r="F26" s="4">
        <v>95</v>
      </c>
      <c r="G26" s="4">
        <v>97</v>
      </c>
      <c r="H26" s="4">
        <v>96</v>
      </c>
      <c r="I26" s="5">
        <v>288</v>
      </c>
      <c r="J26" s="4">
        <v>96</v>
      </c>
      <c r="K26" s="4">
        <v>96</v>
      </c>
      <c r="L26" s="4">
        <v>96</v>
      </c>
      <c r="M26" s="5">
        <v>288</v>
      </c>
      <c r="N26" s="6">
        <v>576</v>
      </c>
      <c r="O26" s="25" t="s">
        <v>178</v>
      </c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 t="s">
        <v>14</v>
      </c>
      <c r="B27" s="2" t="s">
        <v>120</v>
      </c>
      <c r="C27" s="2" t="s">
        <v>121</v>
      </c>
      <c r="D27" s="4">
        <v>1979</v>
      </c>
      <c r="E27" s="1" t="s">
        <v>49</v>
      </c>
      <c r="F27" s="4">
        <v>89</v>
      </c>
      <c r="G27" s="4">
        <v>91</v>
      </c>
      <c r="H27" s="4">
        <v>93</v>
      </c>
      <c r="I27" s="5">
        <v>273</v>
      </c>
      <c r="J27" s="4">
        <v>93</v>
      </c>
      <c r="K27" s="4">
        <v>91</v>
      </c>
      <c r="L27" s="4">
        <v>93</v>
      </c>
      <c r="M27" s="5">
        <v>277</v>
      </c>
      <c r="N27" s="6">
        <v>550</v>
      </c>
      <c r="O27" s="25" t="s">
        <v>10</v>
      </c>
      <c r="P27" s="6">
        <v>10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18</v>
      </c>
      <c r="B28" s="1" t="s">
        <v>122</v>
      </c>
      <c r="C28" s="1" t="s">
        <v>123</v>
      </c>
      <c r="D28" s="4">
        <v>1980</v>
      </c>
      <c r="E28" s="1" t="s">
        <v>13</v>
      </c>
      <c r="F28" s="4">
        <v>94</v>
      </c>
      <c r="G28" s="4">
        <v>96</v>
      </c>
      <c r="H28" s="4">
        <v>89</v>
      </c>
      <c r="I28" s="5">
        <v>279</v>
      </c>
      <c r="J28" s="4">
        <v>88</v>
      </c>
      <c r="K28" s="4">
        <v>86</v>
      </c>
      <c r="L28" s="4">
        <v>83</v>
      </c>
      <c r="M28" s="5">
        <v>257</v>
      </c>
      <c r="N28" s="6">
        <v>536</v>
      </c>
      <c r="O28" s="25" t="s">
        <v>10</v>
      </c>
      <c r="P28" s="6">
        <v>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5">
    <mergeCell ref="A1:O1"/>
    <mergeCell ref="F5:I5"/>
    <mergeCell ref="J5:M5"/>
    <mergeCell ref="F24:I24"/>
    <mergeCell ref="J24:M24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14.625" style="0" customWidth="1"/>
    <col min="4" max="4" width="4.75390625" style="0" customWidth="1"/>
    <col min="5" max="5" width="13.875" style="0" customWidth="1"/>
    <col min="6" max="13" width="3.875" style="0" customWidth="1"/>
    <col min="14" max="14" width="5.375" style="0" customWidth="1"/>
    <col min="15" max="15" width="3.00390625" style="0" customWidth="1"/>
    <col min="16" max="16" width="3.625" style="0" customWidth="1"/>
  </cols>
  <sheetData>
    <row r="1" spans="1:16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2" t="s">
        <v>177</v>
      </c>
      <c r="L2" s="1"/>
      <c r="M2" s="1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2" t="s">
        <v>209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60" t="s">
        <v>194</v>
      </c>
      <c r="G5" s="60"/>
      <c r="H5" s="60"/>
      <c r="I5" s="60"/>
      <c r="J5" s="60" t="s">
        <v>195</v>
      </c>
      <c r="K5" s="60"/>
      <c r="L5" s="60"/>
      <c r="M5" s="60"/>
      <c r="N5" s="14" t="s">
        <v>157</v>
      </c>
      <c r="O5" s="24" t="s">
        <v>155</v>
      </c>
      <c r="P5" s="3" t="s">
        <v>156</v>
      </c>
    </row>
    <row r="6" spans="1:16" ht="15.75">
      <c r="A6" s="5" t="s">
        <v>7</v>
      </c>
      <c r="B6" s="2" t="s">
        <v>93</v>
      </c>
      <c r="C6" s="2" t="s">
        <v>125</v>
      </c>
      <c r="D6" s="4">
        <v>1993</v>
      </c>
      <c r="E6" s="1" t="s">
        <v>56</v>
      </c>
      <c r="F6" s="4">
        <v>94</v>
      </c>
      <c r="G6" s="4">
        <v>98</v>
      </c>
      <c r="H6" s="4">
        <v>93</v>
      </c>
      <c r="I6" s="5">
        <f aca="true" t="shared" si="0" ref="I6:I17">SUM(F6:H6)</f>
        <v>285</v>
      </c>
      <c r="J6" s="4">
        <v>98</v>
      </c>
      <c r="K6" s="4">
        <v>97</v>
      </c>
      <c r="L6" s="4">
        <v>94</v>
      </c>
      <c r="M6" s="6">
        <f aca="true" t="shared" si="1" ref="M6:M17">SUM(J6:L6)</f>
        <v>289</v>
      </c>
      <c r="N6" s="6">
        <f aca="true" t="shared" si="2" ref="N6:N17">SUM(M6,I6)</f>
        <v>574</v>
      </c>
      <c r="O6" s="25" t="s">
        <v>178</v>
      </c>
      <c r="P6" s="6">
        <v>12</v>
      </c>
    </row>
    <row r="7" spans="1:16" ht="15.75">
      <c r="A7" s="5" t="s">
        <v>10</v>
      </c>
      <c r="B7" s="2" t="s">
        <v>126</v>
      </c>
      <c r="C7" s="2" t="s">
        <v>127</v>
      </c>
      <c r="D7" s="4">
        <v>1977</v>
      </c>
      <c r="E7" s="1" t="s">
        <v>128</v>
      </c>
      <c r="F7" s="4">
        <v>91</v>
      </c>
      <c r="G7" s="4">
        <v>96</v>
      </c>
      <c r="H7" s="4">
        <v>91</v>
      </c>
      <c r="I7" s="5">
        <f t="shared" si="0"/>
        <v>278</v>
      </c>
      <c r="J7" s="4">
        <v>97</v>
      </c>
      <c r="K7" s="4">
        <v>93</v>
      </c>
      <c r="L7" s="4">
        <v>93</v>
      </c>
      <c r="M7" s="6">
        <f t="shared" si="1"/>
        <v>283</v>
      </c>
      <c r="N7" s="6">
        <f t="shared" si="2"/>
        <v>561</v>
      </c>
      <c r="O7" s="25" t="s">
        <v>7</v>
      </c>
      <c r="P7" s="6">
        <v>10</v>
      </c>
    </row>
    <row r="8" spans="1:16" ht="15.75">
      <c r="A8" s="5" t="s">
        <v>14</v>
      </c>
      <c r="B8" s="2" t="s">
        <v>196</v>
      </c>
      <c r="C8" s="2" t="s">
        <v>197</v>
      </c>
      <c r="D8" s="4">
        <v>1990</v>
      </c>
      <c r="E8" s="1" t="s">
        <v>49</v>
      </c>
      <c r="F8" s="4">
        <v>95</v>
      </c>
      <c r="G8" s="4">
        <v>92</v>
      </c>
      <c r="H8" s="4">
        <v>89</v>
      </c>
      <c r="I8" s="5">
        <f t="shared" si="0"/>
        <v>276</v>
      </c>
      <c r="J8" s="4">
        <v>97</v>
      </c>
      <c r="K8" s="4">
        <v>86</v>
      </c>
      <c r="L8" s="4">
        <v>87</v>
      </c>
      <c r="M8" s="6">
        <f t="shared" si="1"/>
        <v>270</v>
      </c>
      <c r="N8" s="6">
        <f t="shared" si="2"/>
        <v>546</v>
      </c>
      <c r="O8" s="25" t="s">
        <v>10</v>
      </c>
      <c r="P8" s="6">
        <v>8</v>
      </c>
    </row>
    <row r="9" spans="1:16" ht="15.75">
      <c r="A9" s="4" t="s">
        <v>18</v>
      </c>
      <c r="B9" s="1" t="s">
        <v>131</v>
      </c>
      <c r="C9" s="1" t="s">
        <v>132</v>
      </c>
      <c r="D9" s="4">
        <v>1971</v>
      </c>
      <c r="E9" s="1" t="s">
        <v>13</v>
      </c>
      <c r="F9" s="4">
        <v>96</v>
      </c>
      <c r="G9" s="4">
        <v>93</v>
      </c>
      <c r="H9" s="4">
        <v>78</v>
      </c>
      <c r="I9" s="5">
        <f t="shared" si="0"/>
        <v>267</v>
      </c>
      <c r="J9" s="4">
        <v>95</v>
      </c>
      <c r="K9" s="4">
        <v>92</v>
      </c>
      <c r="L9" s="4">
        <v>84</v>
      </c>
      <c r="M9" s="6">
        <f t="shared" si="1"/>
        <v>271</v>
      </c>
      <c r="N9" s="6">
        <f t="shared" si="2"/>
        <v>538</v>
      </c>
      <c r="O9" s="25" t="s">
        <v>14</v>
      </c>
      <c r="P9" s="4">
        <v>7</v>
      </c>
    </row>
    <row r="10" spans="1:16" ht="15.75">
      <c r="A10" s="4" t="s">
        <v>21</v>
      </c>
      <c r="B10" s="1" t="s">
        <v>144</v>
      </c>
      <c r="C10" s="1" t="s">
        <v>145</v>
      </c>
      <c r="D10" s="4">
        <v>1988</v>
      </c>
      <c r="E10" s="1" t="s">
        <v>128</v>
      </c>
      <c r="F10" s="4">
        <v>90</v>
      </c>
      <c r="G10" s="4">
        <v>94</v>
      </c>
      <c r="H10" s="4">
        <v>85</v>
      </c>
      <c r="I10" s="5">
        <f t="shared" si="0"/>
        <v>269</v>
      </c>
      <c r="J10" s="4">
        <v>94</v>
      </c>
      <c r="K10" s="4">
        <v>91</v>
      </c>
      <c r="L10" s="4">
        <v>83</v>
      </c>
      <c r="M10" s="6">
        <f t="shared" si="1"/>
        <v>268</v>
      </c>
      <c r="N10" s="6">
        <f t="shared" si="2"/>
        <v>537</v>
      </c>
      <c r="O10" s="25" t="s">
        <v>14</v>
      </c>
      <c r="P10" s="4">
        <v>6</v>
      </c>
    </row>
    <row r="11" spans="1:16" ht="15.75">
      <c r="A11" s="4" t="s">
        <v>24</v>
      </c>
      <c r="B11" s="1" t="s">
        <v>133</v>
      </c>
      <c r="C11" s="1" t="s">
        <v>134</v>
      </c>
      <c r="D11" s="4">
        <v>1993</v>
      </c>
      <c r="E11" s="1" t="s">
        <v>270</v>
      </c>
      <c r="F11" s="4">
        <v>84</v>
      </c>
      <c r="G11" s="4">
        <v>90</v>
      </c>
      <c r="H11" s="4">
        <v>88</v>
      </c>
      <c r="I11" s="5">
        <f t="shared" si="0"/>
        <v>262</v>
      </c>
      <c r="J11" s="4">
        <v>95</v>
      </c>
      <c r="K11" s="4">
        <v>92</v>
      </c>
      <c r="L11" s="4">
        <v>87</v>
      </c>
      <c r="M11" s="6">
        <f t="shared" si="1"/>
        <v>274</v>
      </c>
      <c r="N11" s="6">
        <f t="shared" si="2"/>
        <v>536</v>
      </c>
      <c r="O11" s="25" t="s">
        <v>14</v>
      </c>
      <c r="P11" s="4">
        <v>5</v>
      </c>
    </row>
    <row r="12" spans="1:16" ht="15.75">
      <c r="A12" s="4" t="s">
        <v>28</v>
      </c>
      <c r="B12" s="12" t="s">
        <v>129</v>
      </c>
      <c r="C12" s="12" t="s">
        <v>130</v>
      </c>
      <c r="D12" s="4">
        <v>1970</v>
      </c>
      <c r="E12" s="1" t="s">
        <v>13</v>
      </c>
      <c r="F12" s="4">
        <v>93</v>
      </c>
      <c r="G12" s="4">
        <v>92</v>
      </c>
      <c r="H12" s="4">
        <v>81</v>
      </c>
      <c r="I12" s="5">
        <f t="shared" si="0"/>
        <v>266</v>
      </c>
      <c r="J12" s="4">
        <v>93</v>
      </c>
      <c r="K12" s="4">
        <v>91</v>
      </c>
      <c r="L12" s="4">
        <v>79</v>
      </c>
      <c r="M12" s="6">
        <f t="shared" si="1"/>
        <v>263</v>
      </c>
      <c r="N12" s="6">
        <f t="shared" si="2"/>
        <v>529</v>
      </c>
      <c r="O12" s="25" t="s">
        <v>14</v>
      </c>
      <c r="P12" s="4">
        <v>4</v>
      </c>
    </row>
    <row r="13" spans="1:16" ht="15.75">
      <c r="A13" s="4" t="s">
        <v>30</v>
      </c>
      <c r="B13" s="1" t="s">
        <v>198</v>
      </c>
      <c r="C13" s="1" t="s">
        <v>199</v>
      </c>
      <c r="D13" s="4">
        <v>1964</v>
      </c>
      <c r="E13" s="1" t="s">
        <v>13</v>
      </c>
      <c r="F13" s="4">
        <v>94</v>
      </c>
      <c r="G13" s="4">
        <v>80</v>
      </c>
      <c r="H13" s="4">
        <v>82</v>
      </c>
      <c r="I13" s="5">
        <f t="shared" si="0"/>
        <v>256</v>
      </c>
      <c r="J13" s="4">
        <v>97</v>
      </c>
      <c r="K13" s="4">
        <v>87</v>
      </c>
      <c r="L13" s="4">
        <v>83</v>
      </c>
      <c r="M13" s="6">
        <f t="shared" si="1"/>
        <v>267</v>
      </c>
      <c r="N13" s="6">
        <f t="shared" si="2"/>
        <v>523</v>
      </c>
      <c r="O13" s="25" t="s">
        <v>14</v>
      </c>
      <c r="P13" s="4">
        <v>3</v>
      </c>
    </row>
    <row r="14" spans="1:16" ht="15.75">
      <c r="A14" s="4" t="s">
        <v>33</v>
      </c>
      <c r="B14" s="1" t="s">
        <v>139</v>
      </c>
      <c r="C14" s="1" t="s">
        <v>140</v>
      </c>
      <c r="D14" s="4">
        <v>1959</v>
      </c>
      <c r="E14" s="1" t="s">
        <v>141</v>
      </c>
      <c r="F14" s="4">
        <v>86</v>
      </c>
      <c r="G14" s="4">
        <v>92</v>
      </c>
      <c r="H14" s="4">
        <v>85</v>
      </c>
      <c r="I14" s="5">
        <f t="shared" si="0"/>
        <v>263</v>
      </c>
      <c r="J14" s="4">
        <v>91</v>
      </c>
      <c r="K14" s="4">
        <v>89</v>
      </c>
      <c r="L14" s="4">
        <v>80</v>
      </c>
      <c r="M14" s="6">
        <f t="shared" si="1"/>
        <v>260</v>
      </c>
      <c r="N14" s="6">
        <f t="shared" si="2"/>
        <v>523</v>
      </c>
      <c r="O14" s="25" t="s">
        <v>14</v>
      </c>
      <c r="P14" s="4">
        <v>2</v>
      </c>
    </row>
    <row r="15" spans="1:16" ht="15.75">
      <c r="A15" s="4" t="s">
        <v>36</v>
      </c>
      <c r="B15" s="1" t="s">
        <v>142</v>
      </c>
      <c r="C15" s="1" t="s">
        <v>143</v>
      </c>
      <c r="D15" s="4">
        <v>1951</v>
      </c>
      <c r="E15" s="1" t="s">
        <v>13</v>
      </c>
      <c r="F15" s="4">
        <v>90</v>
      </c>
      <c r="G15" s="4">
        <v>94</v>
      </c>
      <c r="H15" s="4">
        <v>77</v>
      </c>
      <c r="I15" s="5">
        <f t="shared" si="0"/>
        <v>261</v>
      </c>
      <c r="J15" s="4">
        <v>94</v>
      </c>
      <c r="K15" s="4">
        <v>87</v>
      </c>
      <c r="L15" s="4">
        <v>76</v>
      </c>
      <c r="M15" s="6">
        <f t="shared" si="1"/>
        <v>257</v>
      </c>
      <c r="N15" s="6">
        <f t="shared" si="2"/>
        <v>518</v>
      </c>
      <c r="O15" s="25" t="s">
        <v>14</v>
      </c>
      <c r="P15" s="4">
        <v>1</v>
      </c>
    </row>
    <row r="16" spans="1:16" ht="15.75">
      <c r="A16" s="4" t="s">
        <v>40</v>
      </c>
      <c r="B16" s="1" t="s">
        <v>135</v>
      </c>
      <c r="C16" s="1" t="s">
        <v>136</v>
      </c>
      <c r="D16" s="4">
        <v>1956</v>
      </c>
      <c r="E16" s="1" t="s">
        <v>13</v>
      </c>
      <c r="F16" s="4">
        <v>87</v>
      </c>
      <c r="G16" s="4">
        <v>90</v>
      </c>
      <c r="H16" s="4">
        <v>79</v>
      </c>
      <c r="I16" s="5">
        <f t="shared" si="0"/>
        <v>256</v>
      </c>
      <c r="J16" s="4">
        <v>90</v>
      </c>
      <c r="K16" s="4">
        <v>90</v>
      </c>
      <c r="L16" s="4">
        <v>78</v>
      </c>
      <c r="M16" s="6">
        <f t="shared" si="1"/>
        <v>258</v>
      </c>
      <c r="N16" s="6">
        <f t="shared" si="2"/>
        <v>514</v>
      </c>
      <c r="O16" s="25" t="s">
        <v>14</v>
      </c>
      <c r="P16" s="1"/>
    </row>
    <row r="17" spans="1:14" ht="15.75">
      <c r="A17" s="4" t="s">
        <v>44</v>
      </c>
      <c r="B17" s="1" t="s">
        <v>31</v>
      </c>
      <c r="C17" s="1" t="s">
        <v>146</v>
      </c>
      <c r="D17" s="4">
        <v>1941</v>
      </c>
      <c r="E17" s="1" t="s">
        <v>147</v>
      </c>
      <c r="F17" s="4">
        <v>84</v>
      </c>
      <c r="G17" s="4">
        <v>81</v>
      </c>
      <c r="H17" s="4">
        <v>88</v>
      </c>
      <c r="I17" s="5">
        <f t="shared" si="0"/>
        <v>253</v>
      </c>
      <c r="J17" s="4">
        <v>87</v>
      </c>
      <c r="K17" s="4">
        <v>89</v>
      </c>
      <c r="L17" s="4">
        <v>75</v>
      </c>
      <c r="M17" s="6">
        <f t="shared" si="1"/>
        <v>251</v>
      </c>
      <c r="N17" s="6">
        <f t="shared" si="2"/>
        <v>504</v>
      </c>
    </row>
    <row r="18" spans="9:14" ht="15.75">
      <c r="I18" s="5"/>
      <c r="M18" s="6"/>
      <c r="N18" s="6"/>
    </row>
    <row r="19" spans="9:14" ht="15.75">
      <c r="I19" s="5"/>
      <c r="M19" s="6"/>
      <c r="N19" s="6"/>
    </row>
  </sheetData>
  <sheetProtection/>
  <mergeCells count="3">
    <mergeCell ref="A1:O1"/>
    <mergeCell ref="F5:I5"/>
    <mergeCell ref="J5:M5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11.625" style="0" customWidth="1"/>
    <col min="4" max="4" width="5.625" style="0" customWidth="1"/>
    <col min="5" max="5" width="9.875" style="0" customWidth="1"/>
    <col min="6" max="11" width="3.625" style="0" customWidth="1"/>
    <col min="12" max="12" width="4.50390625" style="0" customWidth="1"/>
    <col min="13" max="13" width="3.125" style="0" customWidth="1"/>
    <col min="14" max="14" width="3.25390625" style="0" customWidth="1"/>
  </cols>
  <sheetData>
    <row r="1" spans="1:50" ht="2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177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60" t="s">
        <v>6</v>
      </c>
      <c r="G6" s="61"/>
      <c r="H6" s="61"/>
      <c r="I6" s="61"/>
      <c r="J6" s="61"/>
      <c r="K6" s="61"/>
      <c r="L6" s="14" t="s">
        <v>157</v>
      </c>
      <c r="M6" s="24" t="s">
        <v>155</v>
      </c>
      <c r="N6" s="3" t="s">
        <v>156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7</v>
      </c>
      <c r="B7" s="16" t="s">
        <v>19</v>
      </c>
      <c r="C7" s="17" t="s">
        <v>20</v>
      </c>
      <c r="D7" s="18">
        <v>1949</v>
      </c>
      <c r="E7" s="19" t="s">
        <v>13</v>
      </c>
      <c r="F7" s="4">
        <v>80</v>
      </c>
      <c r="G7" s="4">
        <v>86</v>
      </c>
      <c r="H7" s="4">
        <v>83</v>
      </c>
      <c r="I7" s="4">
        <v>89</v>
      </c>
      <c r="J7" s="4">
        <v>85</v>
      </c>
      <c r="K7" s="4">
        <v>85</v>
      </c>
      <c r="L7" s="6">
        <f aca="true" t="shared" si="0" ref="L7:L17">SUM(F7:K7)</f>
        <v>508</v>
      </c>
      <c r="M7" s="25" t="s">
        <v>14</v>
      </c>
      <c r="N7" s="6">
        <v>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10</v>
      </c>
      <c r="B8" s="22" t="s">
        <v>172</v>
      </c>
      <c r="C8" s="23" t="s">
        <v>150</v>
      </c>
      <c r="D8" s="18">
        <v>1976</v>
      </c>
      <c r="E8" s="19" t="s">
        <v>141</v>
      </c>
      <c r="F8" s="4">
        <v>84</v>
      </c>
      <c r="G8" s="4">
        <v>76</v>
      </c>
      <c r="H8" s="4">
        <v>80</v>
      </c>
      <c r="I8" s="4">
        <v>81</v>
      </c>
      <c r="J8" s="4">
        <v>82</v>
      </c>
      <c r="K8" s="4">
        <v>92</v>
      </c>
      <c r="L8" s="6">
        <f t="shared" si="0"/>
        <v>495</v>
      </c>
      <c r="M8" s="25" t="s">
        <v>14</v>
      </c>
      <c r="N8" s="6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2" t="s">
        <v>93</v>
      </c>
      <c r="C9" s="23" t="s">
        <v>148</v>
      </c>
      <c r="D9" s="18">
        <v>1974</v>
      </c>
      <c r="E9" s="9" t="s">
        <v>13</v>
      </c>
      <c r="F9" s="4">
        <v>83</v>
      </c>
      <c r="G9" s="4">
        <v>87</v>
      </c>
      <c r="H9" s="4">
        <v>82</v>
      </c>
      <c r="I9" s="4">
        <v>85</v>
      </c>
      <c r="J9" s="4">
        <v>73</v>
      </c>
      <c r="K9" s="4">
        <v>81</v>
      </c>
      <c r="L9" s="6">
        <f t="shared" si="0"/>
        <v>491</v>
      </c>
      <c r="M9" s="25" t="s">
        <v>14</v>
      </c>
      <c r="N9" s="6">
        <v>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22" t="s">
        <v>129</v>
      </c>
      <c r="C10" s="23" t="s">
        <v>130</v>
      </c>
      <c r="D10" s="18">
        <v>1970</v>
      </c>
      <c r="E10" s="11" t="s">
        <v>13</v>
      </c>
      <c r="F10" s="4">
        <v>75</v>
      </c>
      <c r="G10" s="4">
        <v>84</v>
      </c>
      <c r="H10" s="4">
        <v>78</v>
      </c>
      <c r="I10" s="4">
        <v>81</v>
      </c>
      <c r="J10" s="4">
        <v>84</v>
      </c>
      <c r="K10" s="4">
        <v>87</v>
      </c>
      <c r="L10" s="6">
        <f t="shared" si="0"/>
        <v>489</v>
      </c>
      <c r="M10" s="25" t="s">
        <v>14</v>
      </c>
      <c r="N10" s="4">
        <v>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20" t="s">
        <v>170</v>
      </c>
      <c r="C11" s="17" t="s">
        <v>171</v>
      </c>
      <c r="D11" s="18">
        <v>1977</v>
      </c>
      <c r="E11" s="19" t="s">
        <v>92</v>
      </c>
      <c r="F11" s="4">
        <v>82</v>
      </c>
      <c r="G11" s="4">
        <v>78</v>
      </c>
      <c r="H11" s="4">
        <v>78</v>
      </c>
      <c r="I11" s="4">
        <v>74</v>
      </c>
      <c r="J11" s="4">
        <v>81</v>
      </c>
      <c r="K11" s="4">
        <v>87</v>
      </c>
      <c r="L11" s="6">
        <f t="shared" si="0"/>
        <v>480</v>
      </c>
      <c r="M11" s="25" t="s">
        <v>14</v>
      </c>
      <c r="N11" s="4">
        <v>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5" t="s">
        <v>168</v>
      </c>
      <c r="C12" s="9" t="s">
        <v>169</v>
      </c>
      <c r="D12" s="18">
        <v>1983</v>
      </c>
      <c r="E12" s="9" t="s">
        <v>13</v>
      </c>
      <c r="F12" s="4">
        <v>72</v>
      </c>
      <c r="G12" s="4">
        <v>72</v>
      </c>
      <c r="H12" s="4">
        <v>81</v>
      </c>
      <c r="I12" s="4">
        <v>86</v>
      </c>
      <c r="J12" s="4">
        <v>85</v>
      </c>
      <c r="K12" s="4">
        <v>83</v>
      </c>
      <c r="L12" s="6">
        <f t="shared" si="0"/>
        <v>479</v>
      </c>
      <c r="M12" s="25"/>
      <c r="N12" s="4">
        <v>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28</v>
      </c>
      <c r="B13" s="16" t="s">
        <v>139</v>
      </c>
      <c r="C13" s="21" t="s">
        <v>140</v>
      </c>
      <c r="D13" s="18">
        <v>1959</v>
      </c>
      <c r="E13" s="19" t="s">
        <v>141</v>
      </c>
      <c r="F13" s="4">
        <v>80</v>
      </c>
      <c r="G13" s="4">
        <v>73</v>
      </c>
      <c r="H13" s="4">
        <v>72</v>
      </c>
      <c r="I13" s="4">
        <v>83</v>
      </c>
      <c r="J13" s="4">
        <v>84</v>
      </c>
      <c r="K13" s="4">
        <v>78</v>
      </c>
      <c r="L13" s="6">
        <f t="shared" si="0"/>
        <v>470</v>
      </c>
      <c r="M13" s="25"/>
      <c r="N13" s="4">
        <v>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30</v>
      </c>
      <c r="B14" s="27" t="s">
        <v>152</v>
      </c>
      <c r="C14" s="27" t="s">
        <v>153</v>
      </c>
      <c r="D14" s="18">
        <v>1943</v>
      </c>
      <c r="E14" s="1" t="s">
        <v>13</v>
      </c>
      <c r="F14" s="4">
        <v>79</v>
      </c>
      <c r="G14" s="4">
        <v>60</v>
      </c>
      <c r="H14" s="4">
        <v>78</v>
      </c>
      <c r="I14" s="4">
        <v>82</v>
      </c>
      <c r="J14" s="4">
        <v>76</v>
      </c>
      <c r="K14" s="4">
        <v>71</v>
      </c>
      <c r="L14" s="6">
        <f t="shared" si="0"/>
        <v>446</v>
      </c>
      <c r="M14" s="25"/>
      <c r="N14" s="4">
        <v>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33</v>
      </c>
      <c r="B15" s="26" t="s">
        <v>173</v>
      </c>
      <c r="C15" s="28" t="s">
        <v>174</v>
      </c>
      <c r="D15" s="18">
        <v>1948</v>
      </c>
      <c r="E15" s="9" t="s">
        <v>13</v>
      </c>
      <c r="F15" s="4">
        <v>82</v>
      </c>
      <c r="G15" s="4">
        <v>78</v>
      </c>
      <c r="H15" s="4">
        <v>71</v>
      </c>
      <c r="I15" s="4">
        <v>81</v>
      </c>
      <c r="J15" s="4">
        <v>60</v>
      </c>
      <c r="K15" s="4">
        <v>70</v>
      </c>
      <c r="L15" s="6">
        <f t="shared" si="0"/>
        <v>442</v>
      </c>
      <c r="M15" s="25"/>
      <c r="N15" s="4">
        <v>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36</v>
      </c>
      <c r="B16" s="1" t="s">
        <v>85</v>
      </c>
      <c r="C16" s="1" t="s">
        <v>86</v>
      </c>
      <c r="D16" s="18">
        <v>1942</v>
      </c>
      <c r="E16" s="1" t="s">
        <v>13</v>
      </c>
      <c r="F16" s="4">
        <v>66</v>
      </c>
      <c r="G16" s="4">
        <v>66</v>
      </c>
      <c r="H16" s="4">
        <v>75</v>
      </c>
      <c r="I16" s="4">
        <v>76</v>
      </c>
      <c r="J16" s="4">
        <v>70</v>
      </c>
      <c r="K16" s="4">
        <v>65</v>
      </c>
      <c r="L16" s="6">
        <f t="shared" si="0"/>
        <v>418</v>
      </c>
      <c r="M16" s="25"/>
      <c r="N16" s="4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40</v>
      </c>
      <c r="B17" s="1" t="s">
        <v>34</v>
      </c>
      <c r="C17" s="1" t="s">
        <v>175</v>
      </c>
      <c r="D17" s="18">
        <v>1936</v>
      </c>
      <c r="E17" s="1" t="s">
        <v>13</v>
      </c>
      <c r="F17" s="4">
        <v>48</v>
      </c>
      <c r="G17" s="4">
        <v>57</v>
      </c>
      <c r="H17" s="4">
        <v>66</v>
      </c>
      <c r="I17" s="4">
        <v>57</v>
      </c>
      <c r="J17" s="4" t="s">
        <v>176</v>
      </c>
      <c r="K17" s="4"/>
      <c r="L17" s="6">
        <f t="shared" si="0"/>
        <v>228</v>
      </c>
      <c r="M17" s="25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/>
      <c r="B19" s="1"/>
      <c r="C19" s="1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M1"/>
    <mergeCell ref="F6:K6"/>
  </mergeCells>
  <conditionalFormatting sqref="E14 E7:E10 E12">
    <cfRule type="cellIs" priority="1" dxfId="6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15.00390625" style="0" customWidth="1"/>
    <col min="4" max="4" width="5.625" style="0" customWidth="1"/>
    <col min="5" max="5" width="13.75390625" style="0" customWidth="1"/>
    <col min="6" max="14" width="3.875" style="0" customWidth="1"/>
    <col min="15" max="15" width="5.125" style="0" customWidth="1"/>
    <col min="16" max="16" width="3.50390625" style="0" customWidth="1"/>
    <col min="17" max="17" width="4.00390625" style="0" customWidth="1"/>
  </cols>
  <sheetData>
    <row r="1" spans="1:50" ht="2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223</v>
      </c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60" t="s">
        <v>226</v>
      </c>
      <c r="G6" s="61"/>
      <c r="H6" s="61"/>
      <c r="I6" s="60" t="s">
        <v>225</v>
      </c>
      <c r="J6" s="61"/>
      <c r="K6" s="61"/>
      <c r="L6" s="60" t="s">
        <v>224</v>
      </c>
      <c r="M6" s="61"/>
      <c r="N6" s="61"/>
      <c r="O6" s="14" t="s">
        <v>157</v>
      </c>
      <c r="P6" s="24" t="s">
        <v>155</v>
      </c>
      <c r="Q6" s="3" t="s">
        <v>156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7</v>
      </c>
      <c r="B7" s="2" t="s">
        <v>93</v>
      </c>
      <c r="C7" s="2" t="s">
        <v>125</v>
      </c>
      <c r="D7" s="4">
        <v>1993</v>
      </c>
      <c r="E7" s="1" t="s">
        <v>56</v>
      </c>
      <c r="F7" s="4">
        <v>94</v>
      </c>
      <c r="G7" s="4">
        <v>94</v>
      </c>
      <c r="H7" s="5">
        <v>188</v>
      </c>
      <c r="I7" s="4">
        <v>97</v>
      </c>
      <c r="J7" s="4">
        <v>95</v>
      </c>
      <c r="K7" s="5">
        <v>192</v>
      </c>
      <c r="L7" s="4">
        <v>93</v>
      </c>
      <c r="M7" s="4">
        <v>95</v>
      </c>
      <c r="N7" s="5">
        <v>188</v>
      </c>
      <c r="O7" s="5">
        <v>568</v>
      </c>
      <c r="P7" s="41" t="s">
        <v>178</v>
      </c>
      <c r="Q7" s="6">
        <v>12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10</v>
      </c>
      <c r="B8" s="2" t="s">
        <v>198</v>
      </c>
      <c r="C8" s="2" t="s">
        <v>199</v>
      </c>
      <c r="D8" s="4">
        <v>1964</v>
      </c>
      <c r="E8" s="1" t="s">
        <v>13</v>
      </c>
      <c r="F8" s="4">
        <v>93</v>
      </c>
      <c r="G8" s="4">
        <v>90</v>
      </c>
      <c r="H8" s="5">
        <v>183</v>
      </c>
      <c r="I8" s="4">
        <v>90</v>
      </c>
      <c r="J8" s="4">
        <v>91</v>
      </c>
      <c r="K8" s="5">
        <v>181</v>
      </c>
      <c r="L8" s="4">
        <v>93</v>
      </c>
      <c r="M8" s="4">
        <v>90</v>
      </c>
      <c r="N8" s="5">
        <v>183</v>
      </c>
      <c r="O8" s="5">
        <v>547</v>
      </c>
      <c r="P8" s="41" t="s">
        <v>10</v>
      </c>
      <c r="Q8" s="6">
        <v>10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" t="s">
        <v>133</v>
      </c>
      <c r="C9" s="2" t="s">
        <v>134</v>
      </c>
      <c r="D9" s="4">
        <v>1993</v>
      </c>
      <c r="E9" s="1" t="s">
        <v>270</v>
      </c>
      <c r="F9" s="4">
        <v>93</v>
      </c>
      <c r="G9" s="4">
        <v>97</v>
      </c>
      <c r="H9" s="5">
        <v>190</v>
      </c>
      <c r="I9" s="4">
        <v>88</v>
      </c>
      <c r="J9" s="4">
        <v>87</v>
      </c>
      <c r="K9" s="5">
        <v>175</v>
      </c>
      <c r="L9" s="4">
        <v>91</v>
      </c>
      <c r="M9" s="4">
        <v>89</v>
      </c>
      <c r="N9" s="5">
        <v>180</v>
      </c>
      <c r="O9" s="5">
        <v>545</v>
      </c>
      <c r="P9" s="41" t="s">
        <v>10</v>
      </c>
      <c r="Q9" s="6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131</v>
      </c>
      <c r="C10" s="1" t="s">
        <v>132</v>
      </c>
      <c r="D10" s="4">
        <v>1971</v>
      </c>
      <c r="E10" s="1" t="s">
        <v>13</v>
      </c>
      <c r="F10" s="4">
        <v>87</v>
      </c>
      <c r="G10" s="4">
        <v>90</v>
      </c>
      <c r="H10" s="5">
        <v>177</v>
      </c>
      <c r="I10" s="4">
        <v>89</v>
      </c>
      <c r="J10" s="4">
        <v>92</v>
      </c>
      <c r="K10" s="5">
        <v>181</v>
      </c>
      <c r="L10" s="4">
        <v>90</v>
      </c>
      <c r="M10" s="4">
        <v>86</v>
      </c>
      <c r="N10" s="5">
        <v>176</v>
      </c>
      <c r="O10" s="5">
        <v>534</v>
      </c>
      <c r="P10" s="41" t="s">
        <v>10</v>
      </c>
      <c r="Q10" s="4">
        <v>7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168</v>
      </c>
      <c r="C11" s="1" t="s">
        <v>169</v>
      </c>
      <c r="D11" s="4">
        <v>1983</v>
      </c>
      <c r="E11" s="1" t="s">
        <v>13</v>
      </c>
      <c r="F11" s="4">
        <v>95</v>
      </c>
      <c r="G11" s="4">
        <v>95</v>
      </c>
      <c r="H11" s="5">
        <v>190</v>
      </c>
      <c r="I11" s="4">
        <v>91</v>
      </c>
      <c r="J11" s="4">
        <v>84</v>
      </c>
      <c r="K11" s="5">
        <v>175</v>
      </c>
      <c r="L11" s="4">
        <v>83</v>
      </c>
      <c r="M11" s="4">
        <v>86</v>
      </c>
      <c r="N11" s="5">
        <v>169</v>
      </c>
      <c r="O11" s="5">
        <v>534</v>
      </c>
      <c r="P11" s="41" t="s">
        <v>10</v>
      </c>
      <c r="Q11" s="4">
        <v>6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129</v>
      </c>
      <c r="C12" s="1" t="s">
        <v>130</v>
      </c>
      <c r="D12" s="4">
        <v>1970</v>
      </c>
      <c r="E12" s="1" t="s">
        <v>13</v>
      </c>
      <c r="F12" s="4">
        <v>94</v>
      </c>
      <c r="G12" s="4">
        <v>93</v>
      </c>
      <c r="H12" s="5">
        <v>187</v>
      </c>
      <c r="I12" s="4">
        <v>86</v>
      </c>
      <c r="J12" s="4">
        <v>92</v>
      </c>
      <c r="K12" s="5">
        <v>178</v>
      </c>
      <c r="L12" s="4">
        <v>89</v>
      </c>
      <c r="M12" s="4">
        <v>76</v>
      </c>
      <c r="N12" s="5">
        <v>165</v>
      </c>
      <c r="O12" s="5">
        <v>530</v>
      </c>
      <c r="P12" s="41" t="s">
        <v>10</v>
      </c>
      <c r="Q12" s="4">
        <v>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28</v>
      </c>
      <c r="B13" s="1" t="s">
        <v>135</v>
      </c>
      <c r="C13" s="1" t="s">
        <v>136</v>
      </c>
      <c r="D13" s="4">
        <v>1956</v>
      </c>
      <c r="E13" s="1" t="s">
        <v>13</v>
      </c>
      <c r="F13" s="4">
        <v>91</v>
      </c>
      <c r="G13" s="4">
        <v>93</v>
      </c>
      <c r="H13" s="5">
        <v>184</v>
      </c>
      <c r="I13" s="4">
        <v>91</v>
      </c>
      <c r="J13" s="4">
        <v>79</v>
      </c>
      <c r="K13" s="5">
        <v>170</v>
      </c>
      <c r="L13" s="4">
        <v>82</v>
      </c>
      <c r="M13" s="4">
        <v>93</v>
      </c>
      <c r="N13" s="5">
        <v>175</v>
      </c>
      <c r="O13" s="5">
        <v>529</v>
      </c>
      <c r="P13" s="41" t="s">
        <v>14</v>
      </c>
      <c r="Q13" s="4">
        <v>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30</v>
      </c>
      <c r="B14" s="1" t="s">
        <v>144</v>
      </c>
      <c r="C14" s="1" t="s">
        <v>145</v>
      </c>
      <c r="D14" s="4">
        <v>1988</v>
      </c>
      <c r="E14" s="1" t="s">
        <v>128</v>
      </c>
      <c r="F14" s="4">
        <v>95</v>
      </c>
      <c r="G14" s="4">
        <v>90</v>
      </c>
      <c r="H14" s="5">
        <v>185</v>
      </c>
      <c r="I14" s="4">
        <v>87</v>
      </c>
      <c r="J14" s="4">
        <v>90</v>
      </c>
      <c r="K14" s="5">
        <v>177</v>
      </c>
      <c r="L14" s="4">
        <v>76</v>
      </c>
      <c r="M14" s="4">
        <v>84</v>
      </c>
      <c r="N14" s="5">
        <v>160</v>
      </c>
      <c r="O14" s="5">
        <v>522</v>
      </c>
      <c r="P14" s="41" t="s">
        <v>14</v>
      </c>
      <c r="Q14" s="4">
        <v>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33</v>
      </c>
      <c r="B15" s="1" t="s">
        <v>31</v>
      </c>
      <c r="C15" s="1" t="s">
        <v>146</v>
      </c>
      <c r="D15" s="4">
        <v>1941</v>
      </c>
      <c r="E15" s="1" t="s">
        <v>147</v>
      </c>
      <c r="F15" s="4">
        <v>91</v>
      </c>
      <c r="G15" s="4">
        <v>93</v>
      </c>
      <c r="H15" s="5">
        <v>184</v>
      </c>
      <c r="I15" s="4">
        <v>84</v>
      </c>
      <c r="J15" s="4">
        <v>82</v>
      </c>
      <c r="K15" s="5">
        <v>166</v>
      </c>
      <c r="L15" s="4">
        <v>80</v>
      </c>
      <c r="M15" s="4">
        <v>87</v>
      </c>
      <c r="N15" s="5">
        <v>167</v>
      </c>
      <c r="O15" s="5">
        <v>517</v>
      </c>
      <c r="P15" s="41" t="s">
        <v>14</v>
      </c>
      <c r="Q15" s="4">
        <v>2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36</v>
      </c>
      <c r="B16" s="1" t="s">
        <v>139</v>
      </c>
      <c r="C16" s="1" t="s">
        <v>140</v>
      </c>
      <c r="D16" s="4">
        <v>1959</v>
      </c>
      <c r="E16" s="1" t="s">
        <v>141</v>
      </c>
      <c r="F16" s="4">
        <v>94</v>
      </c>
      <c r="G16" s="4">
        <v>94</v>
      </c>
      <c r="H16" s="5">
        <v>188</v>
      </c>
      <c r="I16" s="4">
        <v>81</v>
      </c>
      <c r="J16" s="4">
        <v>86</v>
      </c>
      <c r="K16" s="5">
        <v>167</v>
      </c>
      <c r="L16" s="4">
        <v>83</v>
      </c>
      <c r="M16" s="4">
        <v>76</v>
      </c>
      <c r="N16" s="5">
        <v>159</v>
      </c>
      <c r="O16" s="5">
        <v>514</v>
      </c>
      <c r="P16" s="41" t="s">
        <v>14</v>
      </c>
      <c r="Q16" s="4">
        <v>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40</v>
      </c>
      <c r="B17" s="1" t="s">
        <v>142</v>
      </c>
      <c r="C17" s="1" t="s">
        <v>143</v>
      </c>
      <c r="D17" s="4">
        <v>1951</v>
      </c>
      <c r="E17" s="1" t="s">
        <v>13</v>
      </c>
      <c r="F17" s="4">
        <v>80</v>
      </c>
      <c r="G17" s="4">
        <v>94</v>
      </c>
      <c r="H17" s="5">
        <v>174</v>
      </c>
      <c r="I17" s="4">
        <v>89</v>
      </c>
      <c r="J17" s="4">
        <v>88</v>
      </c>
      <c r="K17" s="5">
        <v>177</v>
      </c>
      <c r="L17" s="4">
        <v>81</v>
      </c>
      <c r="M17" s="4">
        <v>81</v>
      </c>
      <c r="N17" s="5">
        <v>162</v>
      </c>
      <c r="O17" s="5">
        <v>513</v>
      </c>
      <c r="P17" s="41" t="s">
        <v>14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P1"/>
    <mergeCell ref="F6:H6"/>
    <mergeCell ref="I6:K6"/>
    <mergeCell ref="L6:N6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cp:lastPrinted>2014-08-24T11:20:24Z</cp:lastPrinted>
  <dcterms:created xsi:type="dcterms:W3CDTF">2014-08-23T11:07:16Z</dcterms:created>
  <dcterms:modified xsi:type="dcterms:W3CDTF">2014-08-27T07:12:13Z</dcterms:modified>
  <cp:category/>
  <cp:version/>
  <cp:contentType/>
  <cp:contentStatus/>
</cp:coreProperties>
</file>