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1"/>
  </bookViews>
  <sheets>
    <sheet name="õhupüstol" sheetId="1" r:id="rId1"/>
    <sheet name="õhupüss" sheetId="2" r:id="rId2"/>
  </sheets>
  <definedNames>
    <definedName name="_xlnm.Print_Area" localSheetId="1">'õhupüss'!$A$1:$M$49</definedName>
    <definedName name="_xlnm.Print_Area" localSheetId="0">'õhupüstol'!$A$1:$M$45</definedName>
  </definedNames>
  <calcPr fullCalcOnLoad="1"/>
</workbook>
</file>

<file path=xl/sharedStrings.xml><?xml version="1.0" encoding="utf-8"?>
<sst xmlns="http://schemas.openxmlformats.org/spreadsheetml/2006/main" count="82" uniqueCount="62">
  <si>
    <t>Elmar Kivistiku 9. memoriaal</t>
  </si>
  <si>
    <t>Finaal</t>
  </si>
  <si>
    <t>Koht</t>
  </si>
  <si>
    <t>Nimi</t>
  </si>
  <si>
    <t>I</t>
  </si>
  <si>
    <t>OLESK</t>
  </si>
  <si>
    <t>II</t>
  </si>
  <si>
    <t>RUMJANTSEVA</t>
  </si>
  <si>
    <t>III</t>
  </si>
  <si>
    <t>TISCHLER</t>
  </si>
  <si>
    <t>4.</t>
  </si>
  <si>
    <t>SUUROJA</t>
  </si>
  <si>
    <t>5.</t>
  </si>
  <si>
    <t>MADISSOO</t>
  </si>
  <si>
    <t>6.</t>
  </si>
  <si>
    <t>KULEŠOVA</t>
  </si>
  <si>
    <t>7.</t>
  </si>
  <si>
    <t>TAAL</t>
  </si>
  <si>
    <t>8.</t>
  </si>
  <si>
    <t>VANAKAMAR</t>
  </si>
  <si>
    <t>Peeter</t>
  </si>
  <si>
    <t>Veera</t>
  </si>
  <si>
    <t>Aimar</t>
  </si>
  <si>
    <t>Jaanus</t>
  </si>
  <si>
    <t>Kristen</t>
  </si>
  <si>
    <t>Anna</t>
  </si>
  <si>
    <t>Arles</t>
  </si>
  <si>
    <t>Aivar</t>
  </si>
  <si>
    <t>Põlva LSK</t>
  </si>
  <si>
    <t>Kaitsejõudude SK</t>
  </si>
  <si>
    <t>Järvamaa LSK</t>
  </si>
  <si>
    <t>KL MäLK</t>
  </si>
  <si>
    <t>SK Haapsalu</t>
  </si>
  <si>
    <t>Elva LSK</t>
  </si>
  <si>
    <t>KOLJUHHINA</t>
  </si>
  <si>
    <t>KORTŠAGINA</t>
  </si>
  <si>
    <t>SOBOLEVA</t>
  </si>
  <si>
    <t>VORONOVA</t>
  </si>
  <si>
    <t>POTAŠEVA</t>
  </si>
  <si>
    <t>KÕRE</t>
  </si>
  <si>
    <t>ERM</t>
  </si>
  <si>
    <t>ERS</t>
  </si>
  <si>
    <t>Valeria</t>
  </si>
  <si>
    <t>Ljudmila</t>
  </si>
  <si>
    <t>Julia</t>
  </si>
  <si>
    <t>Anžela</t>
  </si>
  <si>
    <t>Jelena</t>
  </si>
  <si>
    <t>Anette Caroline</t>
  </si>
  <si>
    <t>Lauri</t>
  </si>
  <si>
    <t>Karita</t>
  </si>
  <si>
    <t>Narva LSK</t>
  </si>
  <si>
    <t>Ülenurme GSK</t>
  </si>
  <si>
    <t>Kaiu LK</t>
  </si>
  <si>
    <t>Õhupüss</t>
  </si>
  <si>
    <t>Õhupüstol</t>
  </si>
  <si>
    <t>02.nov.2013 Tabivere</t>
  </si>
  <si>
    <t>Tulejoonekohtunik</t>
  </si>
  <si>
    <t>Karl Kontor</t>
  </si>
  <si>
    <t>Lugemismasinal</t>
  </si>
  <si>
    <t>Liivi Erm</t>
  </si>
  <si>
    <t>abikohtunik</t>
  </si>
  <si>
    <t>Tõives Raudsaar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</si>
</sst>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i/>
      <u val="single"/>
      <sz val="12"/>
      <name val="Times New Roman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55" applyFont="1">
      <alignment/>
      <protection/>
    </xf>
    <xf numFmtId="0" fontId="0" fillId="0" borderId="0" xfId="55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64" fontId="7" fillId="0" borderId="0" xfId="55" applyNumberFormat="1" applyFont="1" applyAlignment="1">
      <alignment horizontal="center"/>
      <protection/>
    </xf>
    <xf numFmtId="164" fontId="7" fillId="0" borderId="0" xfId="55" applyNumberFormat="1" applyFont="1">
      <alignment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55" applyFont="1" applyAlignment="1">
      <alignment horizontal="center"/>
      <protection/>
    </xf>
    <xf numFmtId="0" fontId="7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7">
      <selection activeCell="K30" sqref="K30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6.125" style="0" customWidth="1"/>
    <col min="4" max="7" width="5.00390625" style="0" customWidth="1"/>
    <col min="8" max="11" width="5.375" style="0" bestFit="1" customWidth="1"/>
    <col min="12" max="12" width="5.00390625" style="0" customWidth="1"/>
    <col min="13" max="13" width="5.375" style="0" bestFit="1" customWidth="1"/>
    <col min="14" max="14" width="4.00390625" style="0" customWidth="1"/>
  </cols>
  <sheetData>
    <row r="1" spans="1:50" ht="2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8.75">
      <c r="A3" s="1"/>
      <c r="B3" s="2" t="s">
        <v>1</v>
      </c>
      <c r="C3" s="1"/>
      <c r="D3" s="1"/>
      <c r="E3" s="1"/>
      <c r="F3" s="1"/>
      <c r="G3" s="1"/>
      <c r="H3" s="1"/>
      <c r="I3" s="17" t="s">
        <v>55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9" t="s">
        <v>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4" t="s">
        <v>2</v>
      </c>
      <c r="B6" s="5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4</v>
      </c>
      <c r="B7" s="19" t="s">
        <v>20</v>
      </c>
      <c r="C7" s="3" t="s">
        <v>5</v>
      </c>
      <c r="D7" s="10">
        <f>SUM(D8:D10)</f>
        <v>29.499999999999996</v>
      </c>
      <c r="E7" s="10">
        <f>SUM(D7,E8:E10)</f>
        <v>59.5</v>
      </c>
      <c r="F7" s="10">
        <f aca="true" t="shared" si="0" ref="F7:K7">SUM(E7,F8:F9)</f>
        <v>78.8</v>
      </c>
      <c r="G7" s="10">
        <f t="shared" si="0"/>
        <v>99.3</v>
      </c>
      <c r="H7" s="10">
        <f t="shared" si="0"/>
        <v>119.6</v>
      </c>
      <c r="I7" s="10">
        <f t="shared" si="0"/>
        <v>139.79999999999998</v>
      </c>
      <c r="J7" s="10">
        <f t="shared" si="0"/>
        <v>158.39999999999998</v>
      </c>
      <c r="K7" s="10">
        <f t="shared" si="0"/>
        <v>178.39999999999998</v>
      </c>
      <c r="L7" s="11"/>
      <c r="M7" s="10">
        <f>SUM(K7,L8:L9)</f>
        <v>198.79999999999995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1"/>
      <c r="B8" s="17"/>
      <c r="C8" s="17" t="s">
        <v>28</v>
      </c>
      <c r="D8" s="8">
        <v>10.2</v>
      </c>
      <c r="E8" s="8">
        <v>10.4</v>
      </c>
      <c r="F8" s="8">
        <v>9.5</v>
      </c>
      <c r="G8" s="8">
        <v>10.6</v>
      </c>
      <c r="H8" s="8">
        <v>10</v>
      </c>
      <c r="I8" s="8">
        <v>10.2</v>
      </c>
      <c r="J8" s="8">
        <v>9</v>
      </c>
      <c r="K8" s="8">
        <v>10</v>
      </c>
      <c r="L8" s="8">
        <v>10.2</v>
      </c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7"/>
      <c r="C9" s="1"/>
      <c r="D9" s="8">
        <v>10.1</v>
      </c>
      <c r="E9" s="8">
        <v>9.4</v>
      </c>
      <c r="F9" s="8">
        <v>9.8</v>
      </c>
      <c r="G9" s="8">
        <v>9.9</v>
      </c>
      <c r="H9" s="8">
        <v>10.3</v>
      </c>
      <c r="I9" s="8">
        <v>10</v>
      </c>
      <c r="J9" s="8">
        <v>9.6</v>
      </c>
      <c r="K9" s="8">
        <v>10</v>
      </c>
      <c r="L9" s="8">
        <v>10.2</v>
      </c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7"/>
      <c r="C10" s="1"/>
      <c r="D10" s="8">
        <v>9.2</v>
      </c>
      <c r="E10" s="8">
        <v>10.2</v>
      </c>
      <c r="F10" s="9"/>
      <c r="G10" s="9"/>
      <c r="H10" s="9"/>
      <c r="I10" s="9"/>
      <c r="J10" s="9"/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7"/>
      <c r="C11" s="1"/>
      <c r="D11" s="9"/>
      <c r="E11" s="9"/>
      <c r="F11" s="9"/>
      <c r="G11" s="9"/>
      <c r="H11" s="9"/>
      <c r="I11" s="9"/>
      <c r="J11" s="9"/>
      <c r="K11" s="9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6" t="s">
        <v>6</v>
      </c>
      <c r="B12" s="19" t="s">
        <v>21</v>
      </c>
      <c r="C12" s="3" t="s">
        <v>7</v>
      </c>
      <c r="D12" s="10">
        <f>SUM(D13:D15)</f>
        <v>27.9</v>
      </c>
      <c r="E12" s="10">
        <f>SUM(D12,E13:E15)</f>
        <v>58.599999999999994</v>
      </c>
      <c r="F12" s="10">
        <f aca="true" t="shared" si="1" ref="F12:K12">SUM(E12,F13:F14)</f>
        <v>78.7</v>
      </c>
      <c r="G12" s="10">
        <f t="shared" si="1"/>
        <v>98.7</v>
      </c>
      <c r="H12" s="10">
        <f t="shared" si="1"/>
        <v>117.5</v>
      </c>
      <c r="I12" s="10">
        <f t="shared" si="1"/>
        <v>138.20000000000002</v>
      </c>
      <c r="J12" s="10">
        <f t="shared" si="1"/>
        <v>158.8</v>
      </c>
      <c r="K12" s="10">
        <f t="shared" si="1"/>
        <v>177.9</v>
      </c>
      <c r="L12" s="11"/>
      <c r="M12" s="10">
        <f>SUM(K12,L13:L14)</f>
        <v>196.4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7"/>
      <c r="C13" s="17" t="s">
        <v>29</v>
      </c>
      <c r="D13" s="8">
        <v>9.6</v>
      </c>
      <c r="E13" s="8">
        <v>10.4</v>
      </c>
      <c r="F13" s="8">
        <v>9.9</v>
      </c>
      <c r="G13" s="8">
        <v>9.7</v>
      </c>
      <c r="H13" s="8">
        <v>9.1</v>
      </c>
      <c r="I13" s="8">
        <v>10.4</v>
      </c>
      <c r="J13" s="8">
        <v>9.9</v>
      </c>
      <c r="K13" s="8">
        <v>9.7</v>
      </c>
      <c r="L13" s="8">
        <v>9.6</v>
      </c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7"/>
      <c r="C14" s="1"/>
      <c r="D14" s="8">
        <v>8.8</v>
      </c>
      <c r="E14" s="8">
        <v>10.1</v>
      </c>
      <c r="F14" s="8">
        <v>10.2</v>
      </c>
      <c r="G14" s="8">
        <v>10.3</v>
      </c>
      <c r="H14" s="8">
        <v>9.7</v>
      </c>
      <c r="I14" s="8">
        <v>10.3</v>
      </c>
      <c r="J14" s="8">
        <v>10.7</v>
      </c>
      <c r="K14" s="8">
        <v>9.4</v>
      </c>
      <c r="L14" s="8">
        <v>8.9</v>
      </c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7"/>
      <c r="C15" s="1"/>
      <c r="D15" s="8">
        <v>9.5</v>
      </c>
      <c r="E15" s="8">
        <v>10.2</v>
      </c>
      <c r="F15" s="9"/>
      <c r="G15" s="9"/>
      <c r="H15" s="9"/>
      <c r="I15" s="9"/>
      <c r="J15" s="9"/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7"/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6" t="s">
        <v>8</v>
      </c>
      <c r="B17" s="19" t="s">
        <v>22</v>
      </c>
      <c r="C17" s="3" t="s">
        <v>9</v>
      </c>
      <c r="D17" s="10">
        <f>SUM(D18:D20)</f>
        <v>28</v>
      </c>
      <c r="E17" s="10">
        <f>SUM(D17,E18:E20)</f>
        <v>56.1</v>
      </c>
      <c r="F17" s="10">
        <f>SUM(E17,F18:F19)</f>
        <v>75.39999999999999</v>
      </c>
      <c r="G17" s="10">
        <f>SUM(F17,G18:G19)</f>
        <v>95.89999999999999</v>
      </c>
      <c r="H17" s="10">
        <f>SUM(G17,H18:H19)</f>
        <v>116.1</v>
      </c>
      <c r="I17" s="10">
        <f>SUM(H17,I18:I19)</f>
        <v>135</v>
      </c>
      <c r="J17" s="10">
        <f>SUM(I17,J18:J19)</f>
        <v>155.2</v>
      </c>
      <c r="L17" s="11"/>
      <c r="M17" s="10">
        <f>SUM(J17,K18:K19)</f>
        <v>174.4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7"/>
      <c r="C18" s="17" t="s">
        <v>30</v>
      </c>
      <c r="D18" s="8">
        <v>9.1</v>
      </c>
      <c r="E18" s="8">
        <v>9.4</v>
      </c>
      <c r="F18" s="8">
        <v>9.5</v>
      </c>
      <c r="G18" s="8">
        <v>10.3</v>
      </c>
      <c r="H18" s="8">
        <v>9.3</v>
      </c>
      <c r="I18" s="8">
        <v>9.1</v>
      </c>
      <c r="J18" s="8">
        <v>9.7</v>
      </c>
      <c r="K18" s="8">
        <v>9.9</v>
      </c>
      <c r="L18" s="8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7"/>
      <c r="C19" s="1"/>
      <c r="D19" s="8">
        <v>9.3</v>
      </c>
      <c r="E19" s="8">
        <v>9.6</v>
      </c>
      <c r="F19" s="8">
        <v>9.8</v>
      </c>
      <c r="G19" s="8">
        <v>10.2</v>
      </c>
      <c r="H19" s="8">
        <v>10.9</v>
      </c>
      <c r="I19" s="8">
        <v>9.8</v>
      </c>
      <c r="J19" s="8">
        <v>10.5</v>
      </c>
      <c r="K19" s="8">
        <v>9.3</v>
      </c>
      <c r="L19" s="8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7"/>
      <c r="C20" s="1"/>
      <c r="D20" s="8">
        <v>9.6</v>
      </c>
      <c r="E20" s="8">
        <v>9.1</v>
      </c>
      <c r="F20" s="9"/>
      <c r="G20" s="9"/>
      <c r="H20" s="9"/>
      <c r="I20" s="9"/>
      <c r="J20" s="9"/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7"/>
      <c r="C21" s="1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7" t="s">
        <v>10</v>
      </c>
      <c r="B22" s="18" t="s">
        <v>23</v>
      </c>
      <c r="C22" s="1" t="s">
        <v>11</v>
      </c>
      <c r="D22" s="12">
        <f>SUM(D23:D25)</f>
        <v>30.9</v>
      </c>
      <c r="E22" s="12">
        <f>SUM(D22,E23:E25)</f>
        <v>57.900000000000006</v>
      </c>
      <c r="F22" s="12">
        <f>SUM(E22,F23:F24)</f>
        <v>75.80000000000001</v>
      </c>
      <c r="G22" s="13">
        <f>SUM(F22,G23:G24)</f>
        <v>96.00000000000001</v>
      </c>
      <c r="H22" s="13">
        <f>SUM(G22,H23:H24)</f>
        <v>116.70000000000002</v>
      </c>
      <c r="I22" s="13">
        <f>SUM(H22,I23:I24)</f>
        <v>136.3</v>
      </c>
      <c r="J22" s="14"/>
      <c r="K22" s="14"/>
      <c r="L22" s="14"/>
      <c r="M22" s="13">
        <f>SUM(I22,J23:J24)</f>
        <v>153.9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7"/>
      <c r="C23" s="17" t="s">
        <v>30</v>
      </c>
      <c r="D23" s="8">
        <v>10.2</v>
      </c>
      <c r="E23" s="8">
        <v>8.8</v>
      </c>
      <c r="F23" s="8">
        <v>8.4</v>
      </c>
      <c r="G23" s="8">
        <v>9.5</v>
      </c>
      <c r="H23" s="8">
        <v>10.4</v>
      </c>
      <c r="I23" s="8">
        <v>9.5</v>
      </c>
      <c r="J23" s="8">
        <v>9.7</v>
      </c>
      <c r="K23" s="8"/>
      <c r="L23" s="8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7"/>
      <c r="C24" s="1"/>
      <c r="D24" s="8">
        <v>10.6</v>
      </c>
      <c r="E24" s="8">
        <v>8.4</v>
      </c>
      <c r="F24" s="8">
        <v>9.5</v>
      </c>
      <c r="G24" s="8">
        <v>10.7</v>
      </c>
      <c r="H24" s="8">
        <v>10.3</v>
      </c>
      <c r="I24" s="8">
        <v>10.1</v>
      </c>
      <c r="J24" s="8">
        <v>7.9</v>
      </c>
      <c r="K24" s="8"/>
      <c r="L24" s="8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7"/>
      <c r="C25" s="1"/>
      <c r="D25" s="8">
        <v>10.1</v>
      </c>
      <c r="E25" s="8">
        <v>9.8</v>
      </c>
      <c r="F25" s="9"/>
      <c r="G25" s="9"/>
      <c r="H25" s="9"/>
      <c r="I25" s="9"/>
      <c r="J25" s="9"/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7"/>
      <c r="C26" s="1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7" t="s">
        <v>12</v>
      </c>
      <c r="B27" s="18" t="s">
        <v>24</v>
      </c>
      <c r="C27" s="1" t="s">
        <v>13</v>
      </c>
      <c r="D27" s="12">
        <f>SUM(D28:D30)</f>
        <v>28.099999999999998</v>
      </c>
      <c r="E27" s="12">
        <f>SUM(D27,E28:E30)</f>
        <v>57.4</v>
      </c>
      <c r="F27" s="12">
        <f>SUM(E27,F28:F29)</f>
        <v>75.7</v>
      </c>
      <c r="G27" s="13">
        <f>SUM(F27,G28:G29)</f>
        <v>95.3</v>
      </c>
      <c r="H27" s="13">
        <f>SUM(G27,H28:H29)</f>
        <v>114.7</v>
      </c>
      <c r="I27" s="15"/>
      <c r="J27" s="15"/>
      <c r="K27" s="15"/>
      <c r="L27" s="16"/>
      <c r="M27" s="13">
        <f>SUM(H27,I28:I29)</f>
        <v>133.70000000000002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7"/>
      <c r="C28" s="17" t="s">
        <v>31</v>
      </c>
      <c r="D28" s="8">
        <v>9.4</v>
      </c>
      <c r="E28" s="8">
        <v>9.7</v>
      </c>
      <c r="F28" s="8">
        <v>9.3</v>
      </c>
      <c r="G28" s="8">
        <v>10.3</v>
      </c>
      <c r="H28" s="8">
        <v>9.4</v>
      </c>
      <c r="I28" s="8">
        <v>9.7</v>
      </c>
      <c r="J28" s="8"/>
      <c r="K28" s="8"/>
      <c r="L28" s="8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7"/>
      <c r="C29" s="1"/>
      <c r="D29" s="8">
        <v>9</v>
      </c>
      <c r="E29" s="8">
        <v>10.1</v>
      </c>
      <c r="F29" s="8">
        <v>9</v>
      </c>
      <c r="G29" s="8">
        <v>9.3</v>
      </c>
      <c r="H29" s="8">
        <v>10</v>
      </c>
      <c r="I29" s="8">
        <v>9.3</v>
      </c>
      <c r="J29" s="8"/>
      <c r="K29" s="8"/>
      <c r="L29" s="8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7"/>
      <c r="C30" s="1"/>
      <c r="D30" s="8">
        <v>9.7</v>
      </c>
      <c r="E30" s="8">
        <v>9.5</v>
      </c>
      <c r="F30" s="9"/>
      <c r="G30" s="9"/>
      <c r="H30" s="9"/>
      <c r="I30" s="9"/>
      <c r="J30" s="9"/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7"/>
      <c r="C31" s="1"/>
      <c r="D31" s="9"/>
      <c r="E31" s="9"/>
      <c r="F31" s="9"/>
      <c r="G31" s="9"/>
      <c r="H31" s="9"/>
      <c r="I31" s="9"/>
      <c r="J31" s="9"/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7" t="s">
        <v>14</v>
      </c>
      <c r="B32" s="18" t="s">
        <v>25</v>
      </c>
      <c r="C32" s="1" t="s">
        <v>15</v>
      </c>
      <c r="D32" s="12">
        <f>SUM(D33:D35)</f>
        <v>29.099999999999998</v>
      </c>
      <c r="E32" s="12">
        <f>SUM(D32,E33:E35)</f>
        <v>55.5</v>
      </c>
      <c r="F32" s="12">
        <f>SUM(E32,F33:F34)</f>
        <v>75.1</v>
      </c>
      <c r="G32" s="13">
        <f>SUM(F32,G33:G34)</f>
        <v>95.5</v>
      </c>
      <c r="H32" s="15"/>
      <c r="I32" s="15"/>
      <c r="J32" s="15"/>
      <c r="K32" s="15"/>
      <c r="L32" s="16"/>
      <c r="M32" s="13">
        <f>SUM(G32,H33:H34)</f>
        <v>114.5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7"/>
      <c r="C33" s="17" t="s">
        <v>31</v>
      </c>
      <c r="D33" s="8">
        <v>10.3</v>
      </c>
      <c r="E33" s="8">
        <v>7.7</v>
      </c>
      <c r="F33" s="8">
        <v>10.1</v>
      </c>
      <c r="G33" s="8">
        <v>10</v>
      </c>
      <c r="H33" s="8">
        <v>9.7</v>
      </c>
      <c r="I33" s="8"/>
      <c r="J33" s="8"/>
      <c r="K33" s="8"/>
      <c r="L33" s="8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7"/>
      <c r="C34" s="1"/>
      <c r="D34" s="8">
        <v>9.6</v>
      </c>
      <c r="E34" s="8">
        <v>10.2</v>
      </c>
      <c r="F34" s="8">
        <v>9.5</v>
      </c>
      <c r="G34" s="8">
        <v>10.4</v>
      </c>
      <c r="H34" s="8">
        <v>9.3</v>
      </c>
      <c r="I34" s="8"/>
      <c r="J34" s="8"/>
      <c r="K34" s="8"/>
      <c r="L34" s="8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7"/>
      <c r="C35" s="1"/>
      <c r="D35" s="8">
        <v>9.2</v>
      </c>
      <c r="E35" s="8">
        <v>8.5</v>
      </c>
      <c r="F35" s="9"/>
      <c r="G35" s="9"/>
      <c r="H35" s="9"/>
      <c r="I35" s="9"/>
      <c r="J35" s="9"/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7"/>
      <c r="C36" s="1"/>
      <c r="D36" s="9"/>
      <c r="E36" s="9"/>
      <c r="F36" s="9"/>
      <c r="G36" s="9"/>
      <c r="H36" s="9"/>
      <c r="I36" s="9"/>
      <c r="J36" s="9"/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7" t="s">
        <v>16</v>
      </c>
      <c r="B37" s="18" t="s">
        <v>26</v>
      </c>
      <c r="C37" s="1" t="s">
        <v>17</v>
      </c>
      <c r="D37" s="12">
        <f>SUM(D38:D40)</f>
        <v>28.4</v>
      </c>
      <c r="E37" s="12">
        <f>SUM(D37,E38:E40)</f>
        <v>56.900000000000006</v>
      </c>
      <c r="F37" s="13">
        <f>SUM(E37,F38:F39)</f>
        <v>76</v>
      </c>
      <c r="G37" s="15"/>
      <c r="H37" s="15"/>
      <c r="I37" s="15"/>
      <c r="J37" s="15"/>
      <c r="K37" s="15"/>
      <c r="L37" s="16"/>
      <c r="M37" s="13">
        <f>SUM(F37,G38:G39)</f>
        <v>95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7"/>
      <c r="C38" s="17" t="s">
        <v>32</v>
      </c>
      <c r="D38" s="8">
        <v>9.6</v>
      </c>
      <c r="E38" s="8">
        <v>10.1</v>
      </c>
      <c r="F38" s="8">
        <v>10.3</v>
      </c>
      <c r="G38" s="8">
        <v>10</v>
      </c>
      <c r="H38" s="8"/>
      <c r="I38" s="8"/>
      <c r="J38" s="8"/>
      <c r="K38" s="8"/>
      <c r="L38" s="8"/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7"/>
      <c r="C39" s="1"/>
      <c r="D39" s="8">
        <v>10.1</v>
      </c>
      <c r="E39" s="8">
        <v>8.2</v>
      </c>
      <c r="F39" s="8">
        <v>8.8</v>
      </c>
      <c r="G39" s="8">
        <v>9</v>
      </c>
      <c r="H39" s="8"/>
      <c r="I39" s="8"/>
      <c r="J39" s="8"/>
      <c r="K39" s="8"/>
      <c r="L39" s="8"/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7"/>
      <c r="C40" s="1"/>
      <c r="D40" s="8">
        <v>8.7</v>
      </c>
      <c r="E40" s="8">
        <v>10.2</v>
      </c>
      <c r="F40" s="9"/>
      <c r="G40" s="9"/>
      <c r="H40" s="9"/>
      <c r="I40" s="9"/>
      <c r="J40" s="9"/>
      <c r="K40" s="9"/>
      <c r="L40" s="9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7"/>
      <c r="C41" s="1"/>
      <c r="D41" s="9"/>
      <c r="E41" s="9"/>
      <c r="F41" s="9"/>
      <c r="G41" s="9"/>
      <c r="H41" s="9"/>
      <c r="I41" s="9"/>
      <c r="J41" s="9"/>
      <c r="K41" s="9"/>
      <c r="L41" s="9"/>
      <c r="M41" s="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7" t="s">
        <v>18</v>
      </c>
      <c r="B42" s="18" t="s">
        <v>27</v>
      </c>
      <c r="C42" s="1" t="s">
        <v>19</v>
      </c>
      <c r="D42" s="10">
        <f>SUM(D43:D45)</f>
        <v>29.1</v>
      </c>
      <c r="E42" s="10">
        <f>SUM(D42,E43:E45)</f>
        <v>57.2</v>
      </c>
      <c r="F42" s="11"/>
      <c r="G42" s="15"/>
      <c r="H42" s="15"/>
      <c r="I42" s="15"/>
      <c r="J42" s="15"/>
      <c r="K42" s="15"/>
      <c r="L42" s="16"/>
      <c r="M42" s="10">
        <f>SUM(E42,F43:F44)</f>
        <v>73.80000000000001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7"/>
      <c r="C43" s="17" t="s">
        <v>33</v>
      </c>
      <c r="D43" s="8">
        <v>10</v>
      </c>
      <c r="E43" s="8">
        <v>8.6</v>
      </c>
      <c r="F43" s="8">
        <v>8.2</v>
      </c>
      <c r="G43" s="8"/>
      <c r="H43" s="8"/>
      <c r="I43" s="8"/>
      <c r="J43" s="8"/>
      <c r="K43" s="8"/>
      <c r="L43" s="8"/>
      <c r="M43" s="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8">
        <v>9.3</v>
      </c>
      <c r="E44" s="8">
        <v>9.8</v>
      </c>
      <c r="F44" s="8">
        <v>8.4</v>
      </c>
      <c r="G44" s="8"/>
      <c r="H44" s="8"/>
      <c r="I44" s="8"/>
      <c r="J44" s="8"/>
      <c r="K44" s="8"/>
      <c r="L44" s="8"/>
      <c r="M44" s="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8">
        <v>9.8</v>
      </c>
      <c r="E45" s="8">
        <v>9.7</v>
      </c>
      <c r="F45" s="9"/>
      <c r="G45" s="9"/>
      <c r="H45" s="9"/>
      <c r="I45" s="9"/>
      <c r="J45" s="9"/>
      <c r="K45" s="9"/>
      <c r="L45" s="9"/>
      <c r="M45" s="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N1"/>
  </mergeCells>
  <printOptions/>
  <pageMargins left="0.75" right="0.75" top="1" bottom="1" header="0.5" footer="0.5"/>
  <pageSetup orientation="portrait" paperSize="9" scale="9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125" style="22" customWidth="1"/>
    <col min="2" max="2" width="12.50390625" style="22" customWidth="1"/>
    <col min="3" max="3" width="14.50390625" style="22" customWidth="1"/>
    <col min="4" max="6" width="5.00390625" style="22" customWidth="1"/>
    <col min="7" max="7" width="5.375" style="22" bestFit="1" customWidth="1"/>
    <col min="8" max="8" width="5.25390625" style="22" customWidth="1"/>
    <col min="9" max="11" width="5.375" style="22" bestFit="1" customWidth="1"/>
    <col min="12" max="12" width="5.00390625" style="22" customWidth="1"/>
    <col min="13" max="13" width="5.375" style="22" bestFit="1" customWidth="1"/>
    <col min="14" max="14" width="4.00390625" style="22" customWidth="1"/>
    <col min="15" max="16384" width="9.00390625" style="22" customWidth="1"/>
  </cols>
  <sheetData>
    <row r="1" spans="1:50" ht="2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18.75">
      <c r="A3" s="21"/>
      <c r="B3" s="23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15.75">
      <c r="A4" s="21"/>
      <c r="B4" s="24" t="s">
        <v>53</v>
      </c>
      <c r="C4" s="21"/>
      <c r="D4" s="21"/>
      <c r="E4" s="21"/>
      <c r="F4" s="21"/>
      <c r="G4" s="21"/>
      <c r="H4" s="21"/>
      <c r="I4" s="17" t="s">
        <v>55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ht="15.75">
      <c r="A6" s="25" t="s">
        <v>2</v>
      </c>
      <c r="B6" s="25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15.75">
      <c r="A7" s="26" t="s">
        <v>4</v>
      </c>
      <c r="B7" s="21" t="s">
        <v>42</v>
      </c>
      <c r="C7" s="24" t="s">
        <v>34</v>
      </c>
      <c r="D7" s="10">
        <f>SUM(D8:D10)</f>
        <v>30.3</v>
      </c>
      <c r="E7" s="10">
        <f>SUM(D7,E8:E10)</f>
        <v>62</v>
      </c>
      <c r="F7" s="10">
        <f aca="true" t="shared" si="0" ref="F7:K7">SUM(E7,F8:F9)</f>
        <v>82</v>
      </c>
      <c r="G7" s="10">
        <f t="shared" si="0"/>
        <v>103</v>
      </c>
      <c r="H7" s="10">
        <f t="shared" si="0"/>
        <v>123.69999999999999</v>
      </c>
      <c r="I7" s="10">
        <f t="shared" si="0"/>
        <v>144.29999999999998</v>
      </c>
      <c r="J7" s="10">
        <f t="shared" si="0"/>
        <v>164.99999999999997</v>
      </c>
      <c r="K7" s="10">
        <f t="shared" si="0"/>
        <v>185.39999999999995</v>
      </c>
      <c r="L7" s="11"/>
      <c r="M7" s="10">
        <f>SUM(K7,L8:L9)</f>
        <v>205.19999999999996</v>
      </c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ht="15.75">
      <c r="A8" s="21"/>
      <c r="B8" s="21"/>
      <c r="C8" s="21" t="s">
        <v>50</v>
      </c>
      <c r="D8" s="28">
        <v>10.3</v>
      </c>
      <c r="E8" s="28">
        <v>10.5</v>
      </c>
      <c r="F8" s="28">
        <v>10.7</v>
      </c>
      <c r="G8" s="28">
        <v>10.3</v>
      </c>
      <c r="H8" s="28">
        <v>10.1</v>
      </c>
      <c r="I8" s="28">
        <v>10.1</v>
      </c>
      <c r="J8" s="28">
        <v>10</v>
      </c>
      <c r="K8" s="28">
        <v>10.7</v>
      </c>
      <c r="L8" s="28">
        <v>9.8</v>
      </c>
      <c r="M8" s="29"/>
      <c r="N8" s="29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ht="15.75">
      <c r="A9" s="21"/>
      <c r="B9" s="21"/>
      <c r="C9" s="21"/>
      <c r="D9" s="28">
        <v>10</v>
      </c>
      <c r="E9" s="28">
        <v>10.5</v>
      </c>
      <c r="F9" s="28">
        <v>9.3</v>
      </c>
      <c r="G9" s="28">
        <v>10.7</v>
      </c>
      <c r="H9" s="28">
        <v>10.6</v>
      </c>
      <c r="I9" s="28">
        <v>10.5</v>
      </c>
      <c r="J9" s="28">
        <v>10.7</v>
      </c>
      <c r="K9" s="28">
        <v>9.7</v>
      </c>
      <c r="L9" s="28">
        <v>10</v>
      </c>
      <c r="M9" s="29"/>
      <c r="N9" s="29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ht="15.75">
      <c r="A10" s="21"/>
      <c r="B10" s="21"/>
      <c r="C10" s="21"/>
      <c r="D10" s="28">
        <v>10</v>
      </c>
      <c r="E10" s="28">
        <v>10.7</v>
      </c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ht="15.75">
      <c r="A11" s="21"/>
      <c r="B11" s="21"/>
      <c r="C11" s="2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ht="15.75">
      <c r="A12" s="26" t="s">
        <v>6</v>
      </c>
      <c r="B12" s="21" t="s">
        <v>43</v>
      </c>
      <c r="C12" s="24" t="s">
        <v>35</v>
      </c>
      <c r="D12" s="12">
        <f>SUM(D13:D15)</f>
        <v>29.9</v>
      </c>
      <c r="E12" s="12">
        <f>SUM(D12,E13:E15)</f>
        <v>59.699999999999996</v>
      </c>
      <c r="F12" s="10">
        <f aca="true" t="shared" si="1" ref="F12:K12">SUM(E12,F13:F14)</f>
        <v>80.9</v>
      </c>
      <c r="G12" s="10">
        <f t="shared" si="1"/>
        <v>100.9</v>
      </c>
      <c r="H12" s="10">
        <f t="shared" si="1"/>
        <v>121.6</v>
      </c>
      <c r="I12" s="10">
        <f t="shared" si="1"/>
        <v>142.4</v>
      </c>
      <c r="J12" s="10">
        <f t="shared" si="1"/>
        <v>162.2</v>
      </c>
      <c r="K12" s="10">
        <f t="shared" si="1"/>
        <v>181.99999999999997</v>
      </c>
      <c r="L12" s="20"/>
      <c r="M12" s="10">
        <f>SUM(K12,L13:L14)</f>
        <v>201.99999999999997</v>
      </c>
      <c r="N12" s="29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ht="15.75">
      <c r="A13" s="21"/>
      <c r="B13" s="21"/>
      <c r="C13" s="21" t="s">
        <v>31</v>
      </c>
      <c r="D13" s="28">
        <v>10.4</v>
      </c>
      <c r="E13" s="28">
        <v>9.2</v>
      </c>
      <c r="F13" s="28">
        <v>10.8</v>
      </c>
      <c r="G13" s="28">
        <v>10</v>
      </c>
      <c r="H13" s="28">
        <v>10.1</v>
      </c>
      <c r="I13" s="28">
        <v>10.4</v>
      </c>
      <c r="J13" s="28">
        <v>10.7</v>
      </c>
      <c r="K13" s="28">
        <v>10.2</v>
      </c>
      <c r="L13" s="28">
        <v>10</v>
      </c>
      <c r="M13" s="29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ht="15.75">
      <c r="A14" s="21"/>
      <c r="B14" s="21"/>
      <c r="C14" s="21"/>
      <c r="D14" s="28">
        <v>9.4</v>
      </c>
      <c r="E14" s="28">
        <v>10.2</v>
      </c>
      <c r="F14" s="28">
        <v>10.4</v>
      </c>
      <c r="G14" s="28">
        <v>10</v>
      </c>
      <c r="H14" s="28">
        <v>10.6</v>
      </c>
      <c r="I14" s="28">
        <v>10.4</v>
      </c>
      <c r="J14" s="28">
        <v>9.1</v>
      </c>
      <c r="K14" s="28">
        <v>9.6</v>
      </c>
      <c r="L14" s="28">
        <v>10</v>
      </c>
      <c r="M14" s="29"/>
      <c r="N14" s="29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ht="15.75">
      <c r="A15" s="21"/>
      <c r="B15" s="21"/>
      <c r="C15" s="21"/>
      <c r="D15" s="28">
        <v>10.1</v>
      </c>
      <c r="E15" s="28">
        <v>10.4</v>
      </c>
      <c r="F15" s="29"/>
      <c r="G15" s="29"/>
      <c r="H15" s="29"/>
      <c r="I15" s="29"/>
      <c r="J15" s="29"/>
      <c r="K15" s="29"/>
      <c r="L15" s="29"/>
      <c r="M15" s="29"/>
      <c r="N15" s="29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15.75">
      <c r="A16" s="21"/>
      <c r="B16" s="21"/>
      <c r="C16" s="2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15.75">
      <c r="A17" s="26" t="s">
        <v>8</v>
      </c>
      <c r="B17" s="21" t="s">
        <v>44</v>
      </c>
      <c r="C17" s="24" t="s">
        <v>36</v>
      </c>
      <c r="D17" s="12">
        <f>SUM(D18:D20)</f>
        <v>30.099999999999998</v>
      </c>
      <c r="E17" s="12">
        <f>SUM(D17,E18:E20)</f>
        <v>59.7</v>
      </c>
      <c r="F17" s="10">
        <f aca="true" t="shared" si="2" ref="F17:K17">SUM(E17,F18:F19)</f>
        <v>80.30000000000001</v>
      </c>
      <c r="G17" s="10">
        <f t="shared" si="2"/>
        <v>100.30000000000001</v>
      </c>
      <c r="H17" s="10">
        <f t="shared" si="2"/>
        <v>121.10000000000002</v>
      </c>
      <c r="I17" s="10">
        <f t="shared" si="2"/>
        <v>140.8</v>
      </c>
      <c r="J17" s="10">
        <f t="shared" si="2"/>
        <v>160.8</v>
      </c>
      <c r="K17" s="10">
        <f t="shared" si="2"/>
        <v>181.10000000000002</v>
      </c>
      <c r="L17" s="20"/>
      <c r="M17" s="10">
        <f>SUM(K17,L18:L19)</f>
        <v>181.10000000000002</v>
      </c>
      <c r="N17" s="29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ht="15.75">
      <c r="A18" s="21"/>
      <c r="B18" s="21"/>
      <c r="C18" s="21" t="s">
        <v>50</v>
      </c>
      <c r="D18" s="28">
        <v>10.1</v>
      </c>
      <c r="E18" s="28">
        <v>9.9</v>
      </c>
      <c r="F18" s="28">
        <v>10.4</v>
      </c>
      <c r="G18" s="28">
        <v>10.3</v>
      </c>
      <c r="H18" s="28">
        <v>10.4</v>
      </c>
      <c r="I18" s="28">
        <v>10.5</v>
      </c>
      <c r="J18" s="28">
        <v>10.3</v>
      </c>
      <c r="K18" s="28">
        <v>9.8</v>
      </c>
      <c r="L18" s="28"/>
      <c r="M18" s="29"/>
      <c r="N18" s="29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ht="15.75">
      <c r="A19" s="21"/>
      <c r="B19" s="21"/>
      <c r="C19" s="21"/>
      <c r="D19" s="28">
        <v>9.2</v>
      </c>
      <c r="E19" s="28">
        <v>9.2</v>
      </c>
      <c r="F19" s="28">
        <v>10.2</v>
      </c>
      <c r="G19" s="28">
        <v>9.7</v>
      </c>
      <c r="H19" s="28">
        <v>10.4</v>
      </c>
      <c r="I19" s="28">
        <v>9.2</v>
      </c>
      <c r="J19" s="28">
        <v>9.7</v>
      </c>
      <c r="K19" s="28">
        <v>10.5</v>
      </c>
      <c r="L19" s="28"/>
      <c r="M19" s="29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ht="15.75">
      <c r="A20" s="21"/>
      <c r="B20" s="21"/>
      <c r="C20" s="21"/>
      <c r="D20" s="28">
        <v>10.8</v>
      </c>
      <c r="E20" s="28">
        <v>10.5</v>
      </c>
      <c r="F20" s="29"/>
      <c r="G20" s="29"/>
      <c r="H20" s="29"/>
      <c r="I20" s="29"/>
      <c r="J20" s="29"/>
      <c r="K20" s="29"/>
      <c r="L20" s="29"/>
      <c r="M20" s="29"/>
      <c r="N20" s="29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ht="15.75">
      <c r="A21" s="21"/>
      <c r="B21" s="21"/>
      <c r="C21" s="2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t="15.75">
      <c r="A22" s="27" t="s">
        <v>10</v>
      </c>
      <c r="B22" s="21" t="s">
        <v>45</v>
      </c>
      <c r="C22" s="21" t="s">
        <v>37</v>
      </c>
      <c r="D22" s="12">
        <f>SUM(D23:D25)</f>
        <v>30.8</v>
      </c>
      <c r="E22" s="12">
        <f>SUM(D22,E23:E25)</f>
        <v>59.800000000000004</v>
      </c>
      <c r="F22" s="12">
        <f>SUM(E22,F23:F24)</f>
        <v>80.70000000000002</v>
      </c>
      <c r="G22" s="13">
        <f>SUM(F22,G23:G24)</f>
        <v>100.70000000000002</v>
      </c>
      <c r="H22" s="13">
        <f>SUM(G22,H23:H24)</f>
        <v>120.60000000000002</v>
      </c>
      <c r="I22" s="13">
        <f>SUM(H22,I23:I24)</f>
        <v>140.50000000000003</v>
      </c>
      <c r="J22" s="14"/>
      <c r="K22" s="14"/>
      <c r="L22" s="14"/>
      <c r="M22" s="13">
        <f>SUM(I22,J23:J24)</f>
        <v>160.50000000000003</v>
      </c>
      <c r="N22" s="29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ht="15.75">
      <c r="A23" s="21"/>
      <c r="B23" s="21"/>
      <c r="C23" s="21" t="s">
        <v>29</v>
      </c>
      <c r="D23" s="28">
        <v>10.8</v>
      </c>
      <c r="E23" s="28">
        <v>8.9</v>
      </c>
      <c r="F23" s="28">
        <v>10.5</v>
      </c>
      <c r="G23" s="28">
        <v>10.6</v>
      </c>
      <c r="H23" s="28">
        <v>10.5</v>
      </c>
      <c r="I23" s="28">
        <v>10.5</v>
      </c>
      <c r="J23" s="28">
        <v>10.6</v>
      </c>
      <c r="K23" s="28"/>
      <c r="L23" s="28"/>
      <c r="M23" s="29"/>
      <c r="N23" s="29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15.75">
      <c r="A24" s="21"/>
      <c r="B24" s="21"/>
      <c r="C24" s="21"/>
      <c r="D24" s="28">
        <v>9.8</v>
      </c>
      <c r="E24" s="28">
        <v>10.1</v>
      </c>
      <c r="F24" s="28">
        <v>10.4</v>
      </c>
      <c r="G24" s="28">
        <v>9.4</v>
      </c>
      <c r="H24" s="28">
        <v>9.4</v>
      </c>
      <c r="I24" s="28">
        <v>9.4</v>
      </c>
      <c r="J24" s="28">
        <v>9.4</v>
      </c>
      <c r="K24" s="28"/>
      <c r="L24" s="28"/>
      <c r="M24" s="29"/>
      <c r="N24" s="29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15.75">
      <c r="A25" s="21"/>
      <c r="B25" s="21"/>
      <c r="C25" s="21"/>
      <c r="D25" s="28">
        <v>10.2</v>
      </c>
      <c r="E25" s="28">
        <v>10</v>
      </c>
      <c r="F25" s="29"/>
      <c r="G25" s="29"/>
      <c r="H25" s="29"/>
      <c r="I25" s="29"/>
      <c r="J25" s="29"/>
      <c r="K25" s="29"/>
      <c r="L25" s="29"/>
      <c r="M25" s="29"/>
      <c r="N25" s="29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ht="15.75">
      <c r="A26" s="21"/>
      <c r="B26" s="21"/>
      <c r="C26" s="2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ht="15.75">
      <c r="A27" s="27" t="s">
        <v>12</v>
      </c>
      <c r="B27" s="21" t="s">
        <v>46</v>
      </c>
      <c r="C27" s="21" t="s">
        <v>38</v>
      </c>
      <c r="D27" s="12">
        <f>SUM(D28:D30)</f>
        <v>31.300000000000004</v>
      </c>
      <c r="E27" s="12">
        <f>SUM(D27,E28:E30)</f>
        <v>60.900000000000006</v>
      </c>
      <c r="F27" s="12">
        <f>SUM(E27,F28:F29)</f>
        <v>81.9</v>
      </c>
      <c r="G27" s="13">
        <f>SUM(F27,G28:G29)</f>
        <v>101.10000000000001</v>
      </c>
      <c r="H27" s="13">
        <f>SUM(G27,H28:H29)</f>
        <v>121.50000000000001</v>
      </c>
      <c r="I27" s="15"/>
      <c r="J27" s="15"/>
      <c r="K27" s="15"/>
      <c r="L27" s="16"/>
      <c r="M27" s="13">
        <f>SUM(H27,I28:I29)</f>
        <v>140.4</v>
      </c>
      <c r="N27" s="2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ht="15.75">
      <c r="A28" s="21"/>
      <c r="B28" s="21"/>
      <c r="C28" s="21" t="s">
        <v>50</v>
      </c>
      <c r="D28" s="28">
        <v>10.8</v>
      </c>
      <c r="E28" s="28">
        <v>10.1</v>
      </c>
      <c r="F28" s="28">
        <v>10.6</v>
      </c>
      <c r="G28" s="28">
        <v>9.5</v>
      </c>
      <c r="H28" s="28">
        <v>10.9</v>
      </c>
      <c r="I28" s="28">
        <v>9</v>
      </c>
      <c r="J28" s="28"/>
      <c r="K28" s="28"/>
      <c r="L28" s="28"/>
      <c r="M28" s="29"/>
      <c r="N28" s="29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ht="15.75">
      <c r="A29" s="21"/>
      <c r="B29" s="21"/>
      <c r="C29" s="21"/>
      <c r="D29" s="28">
        <v>9.9</v>
      </c>
      <c r="E29" s="28">
        <v>10.8</v>
      </c>
      <c r="F29" s="28">
        <v>10.4</v>
      </c>
      <c r="G29" s="28">
        <v>9.7</v>
      </c>
      <c r="H29" s="28">
        <v>9.5</v>
      </c>
      <c r="I29" s="28">
        <v>9.9</v>
      </c>
      <c r="J29" s="28"/>
      <c r="K29" s="28"/>
      <c r="L29" s="28"/>
      <c r="M29" s="29"/>
      <c r="N29" s="29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ht="15.75">
      <c r="A30" s="21"/>
      <c r="B30" s="21"/>
      <c r="C30" s="21"/>
      <c r="D30" s="28">
        <v>10.6</v>
      </c>
      <c r="E30" s="28">
        <v>8.7</v>
      </c>
      <c r="F30" s="29"/>
      <c r="G30" s="29"/>
      <c r="H30" s="29"/>
      <c r="I30" s="29"/>
      <c r="J30" s="29"/>
      <c r="K30" s="29"/>
      <c r="L30" s="29"/>
      <c r="M30" s="29"/>
      <c r="N30" s="29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ht="15.75">
      <c r="A31" s="21"/>
      <c r="B31" s="21"/>
      <c r="C31" s="2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ht="15.75">
      <c r="A32" s="27" t="s">
        <v>14</v>
      </c>
      <c r="B32" s="21" t="s">
        <v>47</v>
      </c>
      <c r="C32" s="21" t="s">
        <v>39</v>
      </c>
      <c r="D32" s="12">
        <f>SUM(D33:D35)</f>
        <v>30.299999999999997</v>
      </c>
      <c r="E32" s="12">
        <f>SUM(D32,E33:E35)</f>
        <v>58.29999999999999</v>
      </c>
      <c r="F32" s="12">
        <f>SUM(E32,F33:F34)</f>
        <v>78.39999999999998</v>
      </c>
      <c r="G32" s="13">
        <f>SUM(F32,G33:G34)</f>
        <v>95.99999999999999</v>
      </c>
      <c r="H32" s="15"/>
      <c r="I32" s="15"/>
      <c r="J32" s="15"/>
      <c r="K32" s="15"/>
      <c r="L32" s="16"/>
      <c r="M32" s="13">
        <f>SUM(G32,H33:H34)</f>
        <v>114.69999999999997</v>
      </c>
      <c r="N32" s="29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ht="15.75">
      <c r="A33" s="21"/>
      <c r="B33" s="21"/>
      <c r="C33" s="21" t="s">
        <v>51</v>
      </c>
      <c r="D33" s="28">
        <v>9.8</v>
      </c>
      <c r="E33" s="28">
        <v>10.3</v>
      </c>
      <c r="F33" s="28">
        <v>10.5</v>
      </c>
      <c r="G33" s="28">
        <v>7.9</v>
      </c>
      <c r="H33" s="28">
        <v>9.1</v>
      </c>
      <c r="I33" s="28"/>
      <c r="J33" s="28"/>
      <c r="K33" s="28"/>
      <c r="L33" s="28"/>
      <c r="M33" s="29"/>
      <c r="N33" s="29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ht="15.75">
      <c r="A34" s="21"/>
      <c r="B34" s="21"/>
      <c r="C34" s="21"/>
      <c r="D34" s="28">
        <v>10.1</v>
      </c>
      <c r="E34" s="28">
        <v>8.3</v>
      </c>
      <c r="F34" s="28">
        <v>9.6</v>
      </c>
      <c r="G34" s="28">
        <v>9.7</v>
      </c>
      <c r="H34" s="28">
        <v>9.6</v>
      </c>
      <c r="I34" s="28"/>
      <c r="J34" s="28"/>
      <c r="K34" s="28"/>
      <c r="L34" s="28"/>
      <c r="M34" s="29"/>
      <c r="N34" s="29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ht="15.75">
      <c r="A35" s="21"/>
      <c r="B35" s="21"/>
      <c r="C35" s="21"/>
      <c r="D35" s="28">
        <v>10.4</v>
      </c>
      <c r="E35" s="28">
        <v>9.4</v>
      </c>
      <c r="F35" s="29"/>
      <c r="G35" s="29"/>
      <c r="H35" s="29"/>
      <c r="I35" s="29"/>
      <c r="J35" s="29"/>
      <c r="K35" s="29"/>
      <c r="L35" s="29"/>
      <c r="M35" s="29"/>
      <c r="N35" s="29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ht="15.75">
      <c r="A36" s="21"/>
      <c r="B36" s="21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ht="15.75">
      <c r="A37" s="27" t="s">
        <v>16</v>
      </c>
      <c r="B37" s="21" t="s">
        <v>48</v>
      </c>
      <c r="C37" s="21" t="s">
        <v>40</v>
      </c>
      <c r="D37" s="12">
        <f>SUM(D38:D40)</f>
        <v>30.5</v>
      </c>
      <c r="E37" s="12">
        <f>SUM(D37,E38:E40)</f>
        <v>60.6</v>
      </c>
      <c r="F37" s="13">
        <f>SUM(E37,F38:F39)</f>
        <v>79</v>
      </c>
      <c r="G37" s="15"/>
      <c r="H37" s="15"/>
      <c r="I37" s="15"/>
      <c r="J37" s="15"/>
      <c r="K37" s="15"/>
      <c r="L37" s="16"/>
      <c r="M37" s="13">
        <f>SUM(F37,G38:G39)</f>
        <v>95.8</v>
      </c>
      <c r="N37" s="29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ht="15.75">
      <c r="A38" s="21"/>
      <c r="B38" s="21"/>
      <c r="C38" s="21" t="s">
        <v>52</v>
      </c>
      <c r="D38" s="28">
        <v>10.4</v>
      </c>
      <c r="E38" s="28">
        <v>9.3</v>
      </c>
      <c r="F38" s="28">
        <v>8.7</v>
      </c>
      <c r="G38" s="28">
        <v>7.5</v>
      </c>
      <c r="H38" s="28"/>
      <c r="I38" s="28"/>
      <c r="J38" s="28"/>
      <c r="K38" s="28"/>
      <c r="L38" s="28"/>
      <c r="M38" s="29"/>
      <c r="N38" s="29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ht="15.75">
      <c r="A39" s="21"/>
      <c r="B39" s="21"/>
      <c r="C39" s="21"/>
      <c r="D39" s="28">
        <v>9.4</v>
      </c>
      <c r="E39" s="28">
        <v>10.7</v>
      </c>
      <c r="F39" s="28">
        <v>9.7</v>
      </c>
      <c r="G39" s="28">
        <v>9.3</v>
      </c>
      <c r="H39" s="28"/>
      <c r="I39" s="28"/>
      <c r="J39" s="28"/>
      <c r="K39" s="28"/>
      <c r="L39" s="28"/>
      <c r="M39" s="29"/>
      <c r="N39" s="29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ht="15.75">
      <c r="A40" s="21"/>
      <c r="B40" s="21"/>
      <c r="C40" s="21"/>
      <c r="D40" s="28">
        <v>10.7</v>
      </c>
      <c r="E40" s="28">
        <v>10.1</v>
      </c>
      <c r="F40" s="29"/>
      <c r="G40" s="29"/>
      <c r="H40" s="29"/>
      <c r="I40" s="29"/>
      <c r="J40" s="29"/>
      <c r="K40" s="29"/>
      <c r="L40" s="29"/>
      <c r="M40" s="29"/>
      <c r="N40" s="29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ht="15.75">
      <c r="A41" s="21"/>
      <c r="B41" s="21"/>
      <c r="C41" s="2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15.75">
      <c r="A42" s="27" t="s">
        <v>18</v>
      </c>
      <c r="B42" s="21" t="s">
        <v>49</v>
      </c>
      <c r="C42" s="21" t="s">
        <v>41</v>
      </c>
      <c r="D42" s="10">
        <f>SUM(D43:D45)</f>
        <v>29.200000000000003</v>
      </c>
      <c r="E42" s="10">
        <f>SUM(D42,E43:E45)</f>
        <v>59.00000000000001</v>
      </c>
      <c r="F42" s="11"/>
      <c r="G42" s="15"/>
      <c r="H42" s="15"/>
      <c r="I42" s="15"/>
      <c r="J42" s="15"/>
      <c r="K42" s="15"/>
      <c r="L42" s="16"/>
      <c r="M42" s="10">
        <f>SUM(E42,F43:F44)</f>
        <v>77</v>
      </c>
      <c r="N42" s="29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15.75">
      <c r="A43" s="21"/>
      <c r="B43" s="21"/>
      <c r="C43" s="21" t="s">
        <v>33</v>
      </c>
      <c r="D43" s="28">
        <v>10</v>
      </c>
      <c r="E43" s="28">
        <v>9.2</v>
      </c>
      <c r="F43" s="28">
        <v>9.2</v>
      </c>
      <c r="G43" s="28"/>
      <c r="H43" s="28"/>
      <c r="I43" s="28"/>
      <c r="J43" s="28"/>
      <c r="K43" s="28"/>
      <c r="L43" s="28"/>
      <c r="M43" s="29"/>
      <c r="N43" s="29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ht="15.75">
      <c r="A44" s="21"/>
      <c r="B44" s="21"/>
      <c r="C44" s="21"/>
      <c r="D44" s="28">
        <v>8.6</v>
      </c>
      <c r="E44" s="28">
        <v>10.6</v>
      </c>
      <c r="F44" s="28">
        <v>8.8</v>
      </c>
      <c r="G44" s="28"/>
      <c r="H44" s="28"/>
      <c r="I44" s="28"/>
      <c r="J44" s="28"/>
      <c r="K44" s="28"/>
      <c r="L44" s="28"/>
      <c r="M44" s="29"/>
      <c r="N44" s="29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15.75">
      <c r="A45" s="21"/>
      <c r="B45" s="21"/>
      <c r="C45" s="21"/>
      <c r="D45" s="28">
        <v>10.6</v>
      </c>
      <c r="E45" s="28">
        <v>10</v>
      </c>
      <c r="F45" s="29"/>
      <c r="G45" s="29"/>
      <c r="H45" s="29"/>
      <c r="I45" s="29"/>
      <c r="J45" s="29"/>
      <c r="K45" s="29"/>
      <c r="L45" s="29"/>
      <c r="M45" s="29"/>
      <c r="N45" s="29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15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ht="15.75">
      <c r="A47" s="21" t="s">
        <v>56</v>
      </c>
      <c r="B47" s="21"/>
      <c r="C47" s="21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2:50" ht="15.75">
      <c r="B48" s="21" t="s">
        <v>60</v>
      </c>
      <c r="C48" s="21" t="s">
        <v>61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ht="15.75">
      <c r="A49" s="21" t="s">
        <v>58</v>
      </c>
      <c r="B49" s="21"/>
      <c r="C49" s="21" t="s">
        <v>59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15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ht="15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15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ht="15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</row>
    <row r="54" spans="1:50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1:50" ht="15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ht="15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1:50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1:50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</row>
    <row r="60" spans="1:50" ht="15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spans="1:50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ht="15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ht="15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</row>
    <row r="64" spans="1:50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1:50" ht="15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</row>
    <row r="66" spans="1:50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1:50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</row>
    <row r="68" spans="1:50" ht="15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spans="1:50" ht="15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</row>
    <row r="70" spans="1:50" ht="15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ht="15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spans="1:50" ht="15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0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spans="1:50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spans="1:50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spans="1:50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spans="1:50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1:50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1:50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1:50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  <row r="90" spans="1:50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1:50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</row>
    <row r="92" spans="1:50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spans="1:50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spans="1:50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spans="1:50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:50" ht="15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spans="1:50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:50" ht="15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</row>
    <row r="100" spans="1:50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</sheetData>
  <sheetProtection/>
  <mergeCells count="1">
    <mergeCell ref="A1:N1"/>
  </mergeCells>
  <printOptions/>
  <pageMargins left="0.75" right="0.75" top="1" bottom="1" header="0.5" footer="0.5"/>
  <pageSetup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dcterms:created xsi:type="dcterms:W3CDTF">2013-11-02T12:31:51Z</dcterms:created>
  <dcterms:modified xsi:type="dcterms:W3CDTF">2013-11-04T11:59:35Z</dcterms:modified>
  <cp:category/>
  <cp:version/>
  <cp:contentType/>
  <cp:contentStatus/>
</cp:coreProperties>
</file>