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30l lamades " sheetId="1" r:id="rId1"/>
    <sheet name="20l õhupüstol" sheetId="2" r:id="rId2"/>
    <sheet name="20l õhupüss P" sheetId="3" r:id="rId3"/>
    <sheet name="30l ringm " sheetId="4" r:id="rId4"/>
    <sheet name="žürii" sheetId="5" r:id="rId5"/>
  </sheets>
  <definedNames>
    <definedName name="Prindiala" localSheetId="2">'20l õhupüss P'!$A$1:$I$17</definedName>
    <definedName name="Prindiala" localSheetId="1">'20l õhupüstol'!$A$1:$I$31</definedName>
    <definedName name="Prindiala" localSheetId="0">'30l lamades '!$A$1:$J$32</definedName>
    <definedName name="Prindiala" localSheetId="3">'30l ringm '!$A$1:$J$36</definedName>
    <definedName name="Prindiala" localSheetId="4">'žürii'!$A$1:$I$18</definedName>
    <definedName name="_xlnm.Print_Area" localSheetId="2">'20l õhupüss P'!$A$1:$I$25</definedName>
    <definedName name="_xlnm.Print_Area" localSheetId="1">'20l õhupüstol'!$A$1:$I$31</definedName>
    <definedName name="_xlnm.Print_Area" localSheetId="0">'30l lamades '!$A$1:$J$32</definedName>
    <definedName name="_xlnm.Print_Area" localSheetId="3">'30l ringm '!$A$1:$J$35</definedName>
  </definedNames>
  <calcPr fullCalcOnLoad="1"/>
</workbook>
</file>

<file path=xl/sharedStrings.xml><?xml version="1.0" encoding="utf-8"?>
<sst xmlns="http://schemas.openxmlformats.org/spreadsheetml/2006/main" count="285" uniqueCount="122">
  <si>
    <t xml:space="preserve">Eesti C-klassi meistrivõistlused </t>
  </si>
  <si>
    <t>30l Lamades Tüdrukud</t>
  </si>
  <si>
    <t>Koht</t>
  </si>
  <si>
    <t>Eesnimi</t>
  </si>
  <si>
    <t>Perekonnanimi</t>
  </si>
  <si>
    <t>S.a.</t>
  </si>
  <si>
    <t>Klubi</t>
  </si>
  <si>
    <t>Summa</t>
  </si>
  <si>
    <t>SAAG</t>
  </si>
  <si>
    <t>SK Haapsalu</t>
  </si>
  <si>
    <t>ROONURM</t>
  </si>
  <si>
    <t>30l Lamades Poisid</t>
  </si>
  <si>
    <t>Vitali</t>
  </si>
  <si>
    <t>Martten</t>
  </si>
  <si>
    <t>TIITSMA</t>
  </si>
  <si>
    <t>Aleksander</t>
  </si>
  <si>
    <t>SITS</t>
  </si>
  <si>
    <t>20l Õhupüstol Tüdrukud</t>
  </si>
  <si>
    <t>Jelisaveta</t>
  </si>
  <si>
    <t>JERJOMINA</t>
  </si>
  <si>
    <t>Kairi-Liis</t>
  </si>
  <si>
    <t>Darja</t>
  </si>
  <si>
    <t>VOROBJOVA</t>
  </si>
  <si>
    <t>ŠÕHRANOVA</t>
  </si>
  <si>
    <t>20l Õhupüstol Poisid</t>
  </si>
  <si>
    <t>Tanel</t>
  </si>
  <si>
    <t>MÄNNISALU</t>
  </si>
  <si>
    <t>Sergei</t>
  </si>
  <si>
    <t>GULJAJEV</t>
  </si>
  <si>
    <t>Henri</t>
  </si>
  <si>
    <t>JAKOBSON</t>
  </si>
  <si>
    <t>VIIRA</t>
  </si>
  <si>
    <t>20l Õhupüss Poisid</t>
  </si>
  <si>
    <t>30l Spordipüstol Poisid</t>
  </si>
  <si>
    <t>30l Spordipüstol Tüdrukud</t>
  </si>
  <si>
    <t>KL</t>
  </si>
  <si>
    <t>Martin</t>
  </si>
  <si>
    <t>VENDELIN</t>
  </si>
  <si>
    <t>Hendry</t>
  </si>
  <si>
    <t>Andres</t>
  </si>
  <si>
    <t>Võistluste žürii:</t>
  </si>
  <si>
    <t>Mati Seppi</t>
  </si>
  <si>
    <t>Viktor Ovtšinnikov</t>
  </si>
  <si>
    <t xml:space="preserve">50m tulejoon </t>
  </si>
  <si>
    <t>10m tulejoon</t>
  </si>
  <si>
    <t>25m tulejoon</t>
  </si>
  <si>
    <t>Arvestus</t>
  </si>
  <si>
    <t>Abikohtunikud</t>
  </si>
  <si>
    <t>Aile Seppi</t>
  </si>
  <si>
    <t>Protokollid</t>
  </si>
  <si>
    <t xml:space="preserve">Liisi </t>
  </si>
  <si>
    <t>TORMIS</t>
  </si>
  <si>
    <t>Alari</t>
  </si>
  <si>
    <t>AVILA</t>
  </si>
  <si>
    <t xml:space="preserve">Nastja </t>
  </si>
  <si>
    <t>Alexander</t>
  </si>
  <si>
    <t>Clavel</t>
  </si>
  <si>
    <t>JAKK</t>
  </si>
  <si>
    <t>ŠATILOVA</t>
  </si>
  <si>
    <t>Vladislav</t>
  </si>
  <si>
    <t>POLJAKOV</t>
  </si>
  <si>
    <t>Lauri</t>
  </si>
  <si>
    <t>LOPP</t>
  </si>
  <si>
    <t>Ekkealar</t>
  </si>
  <si>
    <t>TOOMINGAS</t>
  </si>
  <si>
    <t>Roman</t>
  </si>
  <si>
    <t>GUZIN</t>
  </si>
  <si>
    <t>Marcus</t>
  </si>
  <si>
    <t>JUNDAS</t>
  </si>
  <si>
    <t>Eerik</t>
  </si>
  <si>
    <t>SALF</t>
  </si>
  <si>
    <t>Kevin-Martin</t>
  </si>
  <si>
    <t>LEMBERG</t>
  </si>
  <si>
    <t>Aleksandra</t>
  </si>
  <si>
    <t>POPOVA</t>
  </si>
  <si>
    <t>Henni-Maria</t>
  </si>
  <si>
    <t>JOHANSON</t>
  </si>
  <si>
    <t xml:space="preserve">Artur </t>
  </si>
  <si>
    <t>LAURSOO</t>
  </si>
  <si>
    <t>METLIK</t>
  </si>
  <si>
    <t>Kaido</t>
  </si>
  <si>
    <t>Richard Rain</t>
  </si>
  <si>
    <t>Silver</t>
  </si>
  <si>
    <t>PÄRNPUU</t>
  </si>
  <si>
    <t>LOORENS</t>
  </si>
  <si>
    <t>KRUUSAMÄE</t>
  </si>
  <si>
    <t>KÕIV</t>
  </si>
  <si>
    <t>Aet-Aveli</t>
  </si>
  <si>
    <t xml:space="preserve">Sigrit </t>
  </si>
  <si>
    <t>JUHKAM</t>
  </si>
  <si>
    <t>ŠVAN</t>
  </si>
  <si>
    <t>20l Õhupüss      Tüdrukud</t>
  </si>
  <si>
    <t>S.a</t>
  </si>
  <si>
    <t xml:space="preserve">Kairi-Liis </t>
  </si>
  <si>
    <t>KUZIN</t>
  </si>
  <si>
    <t>Sigrit</t>
  </si>
  <si>
    <t>Lisete</t>
  </si>
  <si>
    <t>HUNT</t>
  </si>
  <si>
    <t>Markel</t>
  </si>
  <si>
    <t>MÄGI</t>
  </si>
  <si>
    <t>Rauno</t>
  </si>
  <si>
    <t>AASULA</t>
  </si>
  <si>
    <t>Nastja</t>
  </si>
  <si>
    <t>SÕHRANOVA</t>
  </si>
  <si>
    <t>Karl-Gregor</t>
  </si>
  <si>
    <t>Ekke-Alar</t>
  </si>
  <si>
    <t>Liisi</t>
  </si>
  <si>
    <t>Sk Haapsalu</t>
  </si>
  <si>
    <t>12.aprill 2013 Haapsalus</t>
  </si>
  <si>
    <t>13.aprill 2013 Haapsalus</t>
  </si>
  <si>
    <t>Karl Gregor</t>
  </si>
  <si>
    <t>Kerli Neljas</t>
  </si>
  <si>
    <t>Kaisa Kuusik</t>
  </si>
  <si>
    <t>Andres Kruusma</t>
  </si>
  <si>
    <t>Grete Sammal</t>
  </si>
  <si>
    <t>12.-13.aprill 2013 Haapsalus</t>
  </si>
  <si>
    <t>KL MäLK</t>
  </si>
  <si>
    <t>Ülenurme GSK</t>
  </si>
  <si>
    <t>Narva LSK</t>
  </si>
  <si>
    <t>Kaiu LK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</si>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</sst>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Arial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i/>
      <u val="single"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5.421875" style="0" customWidth="1"/>
    <col min="2" max="2" width="13.57421875" style="0" customWidth="1"/>
    <col min="3" max="3" width="15.28125" style="0" customWidth="1"/>
    <col min="4" max="4" width="6.7109375" style="0" customWidth="1"/>
    <col min="5" max="5" width="15.7109375" style="0" customWidth="1"/>
    <col min="6" max="8" width="4.421875" style="0" customWidth="1"/>
    <col min="9" max="9" width="8.7109375" style="0" customWidth="1"/>
    <col min="10" max="10" width="4.140625" style="0" customWidth="1"/>
  </cols>
  <sheetData>
    <row r="1" spans="1:11" ht="2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39"/>
    </row>
    <row r="2" ht="15.75">
      <c r="F2" s="38" t="s">
        <v>108</v>
      </c>
    </row>
    <row r="5" ht="15.75">
      <c r="B5" s="6" t="s">
        <v>11</v>
      </c>
    </row>
    <row r="6" spans="1:10" ht="15.7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I6" s="7" t="s">
        <v>7</v>
      </c>
      <c r="J6" s="36" t="s">
        <v>35</v>
      </c>
    </row>
    <row r="7" spans="1:10" ht="15.75">
      <c r="A7" s="58">
        <v>1</v>
      </c>
      <c r="B7" s="8" t="s">
        <v>36</v>
      </c>
      <c r="C7" s="8" t="s">
        <v>37</v>
      </c>
      <c r="D7" s="9">
        <v>1999</v>
      </c>
      <c r="E7" s="3" t="s">
        <v>116</v>
      </c>
      <c r="F7" s="9">
        <v>91</v>
      </c>
      <c r="G7" s="9">
        <v>91</v>
      </c>
      <c r="H7" s="9">
        <v>92</v>
      </c>
      <c r="I7" s="57">
        <f aca="true" t="shared" si="0" ref="I7:I15">SUM(F7:H7)</f>
        <v>274</v>
      </c>
      <c r="J7" s="72" t="s">
        <v>121</v>
      </c>
    </row>
    <row r="8" spans="1:10" ht="15.75">
      <c r="A8" s="58">
        <v>2</v>
      </c>
      <c r="B8" s="59" t="s">
        <v>61</v>
      </c>
      <c r="C8" s="59" t="s">
        <v>62</v>
      </c>
      <c r="D8" s="58">
        <v>2000</v>
      </c>
      <c r="E8" s="59" t="s">
        <v>117</v>
      </c>
      <c r="F8" s="9">
        <v>92</v>
      </c>
      <c r="G8" s="9">
        <v>91</v>
      </c>
      <c r="H8" s="9">
        <v>89</v>
      </c>
      <c r="I8" s="10">
        <f t="shared" si="0"/>
        <v>272</v>
      </c>
      <c r="J8" s="72" t="s">
        <v>121</v>
      </c>
    </row>
    <row r="9" spans="1:10" ht="15.75">
      <c r="A9" s="58">
        <v>3</v>
      </c>
      <c r="B9" s="8" t="s">
        <v>13</v>
      </c>
      <c r="C9" s="8" t="s">
        <v>14</v>
      </c>
      <c r="D9" s="9">
        <v>1999</v>
      </c>
      <c r="E9" s="8" t="s">
        <v>9</v>
      </c>
      <c r="F9" s="9">
        <v>90</v>
      </c>
      <c r="G9" s="9">
        <v>86</v>
      </c>
      <c r="H9" s="9">
        <v>93</v>
      </c>
      <c r="I9" s="10">
        <f t="shared" si="0"/>
        <v>269</v>
      </c>
      <c r="J9" s="37"/>
    </row>
    <row r="10" spans="1:9" ht="15.75">
      <c r="A10" s="58">
        <v>4</v>
      </c>
      <c r="B10" s="8" t="s">
        <v>15</v>
      </c>
      <c r="C10" s="8" t="s">
        <v>16</v>
      </c>
      <c r="D10" s="9">
        <v>1999</v>
      </c>
      <c r="E10" s="8" t="s">
        <v>9</v>
      </c>
      <c r="F10" s="9">
        <v>86</v>
      </c>
      <c r="G10" s="9">
        <v>92</v>
      </c>
      <c r="H10" s="9">
        <v>86</v>
      </c>
      <c r="I10" s="10">
        <f t="shared" si="0"/>
        <v>264</v>
      </c>
    </row>
    <row r="11" spans="1:9" ht="15.75">
      <c r="A11" s="58">
        <v>5</v>
      </c>
      <c r="B11" s="56" t="s">
        <v>12</v>
      </c>
      <c r="C11" s="56" t="s">
        <v>79</v>
      </c>
      <c r="D11" s="54">
        <v>1999</v>
      </c>
      <c r="E11" s="62" t="s">
        <v>118</v>
      </c>
      <c r="F11" s="54">
        <v>88</v>
      </c>
      <c r="G11" s="54">
        <v>86</v>
      </c>
      <c r="H11" s="54">
        <v>89</v>
      </c>
      <c r="I11" s="57">
        <f t="shared" si="0"/>
        <v>263</v>
      </c>
    </row>
    <row r="12" spans="1:9" ht="15.75">
      <c r="A12" s="58">
        <v>6</v>
      </c>
      <c r="B12" s="8" t="s">
        <v>65</v>
      </c>
      <c r="C12" s="8" t="s">
        <v>66</v>
      </c>
      <c r="D12" s="9">
        <v>2000</v>
      </c>
      <c r="E12" s="62" t="s">
        <v>118</v>
      </c>
      <c r="F12" s="9">
        <v>89</v>
      </c>
      <c r="G12" s="9">
        <v>89</v>
      </c>
      <c r="H12" s="9">
        <v>85</v>
      </c>
      <c r="I12" s="10">
        <f t="shared" si="0"/>
        <v>263</v>
      </c>
    </row>
    <row r="13" spans="1:11" ht="15.75">
      <c r="A13" s="58">
        <v>7</v>
      </c>
      <c r="B13" s="56" t="s">
        <v>59</v>
      </c>
      <c r="C13" s="56" t="s">
        <v>90</v>
      </c>
      <c r="D13" s="54">
        <v>1999</v>
      </c>
      <c r="E13" s="62" t="s">
        <v>118</v>
      </c>
      <c r="F13" s="54">
        <v>80</v>
      </c>
      <c r="G13" s="54">
        <v>95</v>
      </c>
      <c r="H13" s="54">
        <v>85</v>
      </c>
      <c r="I13" s="57">
        <f t="shared" si="0"/>
        <v>260</v>
      </c>
      <c r="K13" s="54"/>
    </row>
    <row r="14" spans="1:9" ht="15.75">
      <c r="A14" s="58">
        <v>8</v>
      </c>
      <c r="B14" s="56" t="s">
        <v>39</v>
      </c>
      <c r="C14" s="56" t="s">
        <v>83</v>
      </c>
      <c r="D14" s="54">
        <v>1999</v>
      </c>
      <c r="E14" s="56" t="s">
        <v>9</v>
      </c>
      <c r="F14" s="54">
        <v>80</v>
      </c>
      <c r="G14" s="54">
        <v>90</v>
      </c>
      <c r="H14" s="54">
        <v>89</v>
      </c>
      <c r="I14" s="57">
        <f t="shared" si="0"/>
        <v>259</v>
      </c>
    </row>
    <row r="15" spans="1:9" ht="15.75">
      <c r="A15" s="58">
        <v>9</v>
      </c>
      <c r="B15" s="56" t="s">
        <v>77</v>
      </c>
      <c r="C15" s="56" t="s">
        <v>78</v>
      </c>
      <c r="D15" s="54">
        <v>1999</v>
      </c>
      <c r="E15" s="56" t="s">
        <v>9</v>
      </c>
      <c r="F15" s="54">
        <v>90</v>
      </c>
      <c r="G15" s="54">
        <v>81</v>
      </c>
      <c r="H15" s="54">
        <v>81</v>
      </c>
      <c r="I15" s="57">
        <f t="shared" si="0"/>
        <v>252</v>
      </c>
    </row>
    <row r="16" spans="1:9" ht="15.75">
      <c r="A16" s="58">
        <v>10</v>
      </c>
      <c r="B16" s="8" t="s">
        <v>69</v>
      </c>
      <c r="C16" s="8" t="s">
        <v>70</v>
      </c>
      <c r="D16" s="9">
        <v>2000</v>
      </c>
      <c r="E16" s="8" t="s">
        <v>9</v>
      </c>
      <c r="F16" s="9">
        <v>82</v>
      </c>
      <c r="G16" s="9">
        <v>82</v>
      </c>
      <c r="H16" s="9">
        <v>84</v>
      </c>
      <c r="I16" s="55">
        <v>248</v>
      </c>
    </row>
    <row r="17" spans="1:9" ht="15.75">
      <c r="A17" s="58">
        <v>11</v>
      </c>
      <c r="B17" s="53" t="s">
        <v>80</v>
      </c>
      <c r="C17" s="53" t="s">
        <v>85</v>
      </c>
      <c r="D17" s="9">
        <v>1999</v>
      </c>
      <c r="E17" s="8" t="s">
        <v>9</v>
      </c>
      <c r="F17" s="9">
        <v>85</v>
      </c>
      <c r="G17" s="9">
        <v>76</v>
      </c>
      <c r="H17" s="9">
        <v>83</v>
      </c>
      <c r="I17" s="10">
        <f aca="true" t="shared" si="1" ref="I17:I22">SUM(F17:H17)</f>
        <v>244</v>
      </c>
    </row>
    <row r="18" spans="1:9" ht="15.75">
      <c r="A18" s="58">
        <v>12</v>
      </c>
      <c r="B18" s="53" t="s">
        <v>81</v>
      </c>
      <c r="C18" s="53" t="s">
        <v>86</v>
      </c>
      <c r="D18" s="9">
        <v>1999</v>
      </c>
      <c r="E18" s="3" t="s">
        <v>116</v>
      </c>
      <c r="F18" s="9">
        <v>71</v>
      </c>
      <c r="G18" s="9">
        <v>66</v>
      </c>
      <c r="H18" s="9">
        <v>71</v>
      </c>
      <c r="I18" s="10">
        <f t="shared" si="1"/>
        <v>208</v>
      </c>
    </row>
    <row r="19" spans="1:9" ht="15.75">
      <c r="A19" s="58">
        <v>13</v>
      </c>
      <c r="B19" s="8" t="s">
        <v>63</v>
      </c>
      <c r="C19" s="8" t="s">
        <v>64</v>
      </c>
      <c r="D19" s="9">
        <v>1999</v>
      </c>
      <c r="E19" s="8" t="s">
        <v>9</v>
      </c>
      <c r="F19" s="9">
        <v>60</v>
      </c>
      <c r="G19" s="9">
        <v>77</v>
      </c>
      <c r="H19" s="9">
        <v>70</v>
      </c>
      <c r="I19" s="10">
        <f t="shared" si="1"/>
        <v>207</v>
      </c>
    </row>
    <row r="20" spans="1:9" ht="15.75">
      <c r="A20" s="58">
        <v>14</v>
      </c>
      <c r="B20" s="56" t="s">
        <v>82</v>
      </c>
      <c r="C20" s="56" t="s">
        <v>84</v>
      </c>
      <c r="D20" s="54">
        <v>1999</v>
      </c>
      <c r="E20" s="56" t="s">
        <v>9</v>
      </c>
      <c r="F20" s="54">
        <v>61</v>
      </c>
      <c r="G20" s="54">
        <v>68</v>
      </c>
      <c r="H20" s="54">
        <v>67</v>
      </c>
      <c r="I20" s="57">
        <f t="shared" si="1"/>
        <v>196</v>
      </c>
    </row>
    <row r="21" spans="1:9" ht="15.75">
      <c r="A21" s="58">
        <v>15</v>
      </c>
      <c r="B21" s="8" t="s">
        <v>67</v>
      </c>
      <c r="C21" s="8" t="s">
        <v>68</v>
      </c>
      <c r="D21" s="9">
        <v>2001</v>
      </c>
      <c r="E21" s="8" t="s">
        <v>9</v>
      </c>
      <c r="F21" s="9">
        <v>56</v>
      </c>
      <c r="G21" s="9">
        <v>68</v>
      </c>
      <c r="H21" s="9">
        <v>61</v>
      </c>
      <c r="I21" s="10">
        <f t="shared" si="1"/>
        <v>185</v>
      </c>
    </row>
    <row r="22" spans="1:9" ht="15.75">
      <c r="A22" s="58">
        <v>16</v>
      </c>
      <c r="B22" s="53" t="s">
        <v>71</v>
      </c>
      <c r="C22" s="53" t="s">
        <v>72</v>
      </c>
      <c r="D22" s="9">
        <v>1999</v>
      </c>
      <c r="E22" s="8" t="s">
        <v>9</v>
      </c>
      <c r="F22" s="9">
        <v>50</v>
      </c>
      <c r="G22" s="9">
        <v>68</v>
      </c>
      <c r="H22" s="9">
        <v>63</v>
      </c>
      <c r="I22" s="10">
        <f t="shared" si="1"/>
        <v>181</v>
      </c>
    </row>
    <row r="23" spans="1:9" ht="15.75">
      <c r="A23" s="9"/>
      <c r="B23" s="8"/>
      <c r="C23" s="8"/>
      <c r="D23" s="9"/>
      <c r="E23" s="8"/>
      <c r="F23" s="9"/>
      <c r="G23" s="9"/>
      <c r="H23" s="9"/>
      <c r="I23" s="57"/>
    </row>
    <row r="24" spans="1:9" ht="15.75">
      <c r="A24" s="9"/>
      <c r="B24" s="8"/>
      <c r="C24" s="8"/>
      <c r="D24" s="9"/>
      <c r="E24" s="8"/>
      <c r="F24" s="9"/>
      <c r="G24" s="9"/>
      <c r="H24" s="9"/>
      <c r="I24" s="10"/>
    </row>
    <row r="25" ht="15.75">
      <c r="B25" s="1" t="s">
        <v>1</v>
      </c>
    </row>
    <row r="26" spans="1:10" ht="15.75">
      <c r="A26" s="2" t="s">
        <v>2</v>
      </c>
      <c r="B26" s="2" t="s">
        <v>3</v>
      </c>
      <c r="C26" s="2" t="s">
        <v>4</v>
      </c>
      <c r="D26" s="2" t="s">
        <v>5</v>
      </c>
      <c r="E26" s="2" t="s">
        <v>6</v>
      </c>
      <c r="I26" s="2" t="s">
        <v>7</v>
      </c>
      <c r="J26" s="36" t="s">
        <v>35</v>
      </c>
    </row>
    <row r="27" spans="1:10" ht="15.75">
      <c r="A27" s="58">
        <v>1</v>
      </c>
      <c r="B27" s="53" t="s">
        <v>20</v>
      </c>
      <c r="C27" s="53" t="s">
        <v>10</v>
      </c>
      <c r="D27" s="4">
        <v>2000</v>
      </c>
      <c r="E27" s="59" t="s">
        <v>117</v>
      </c>
      <c r="F27" s="4">
        <v>88</v>
      </c>
      <c r="G27" s="4">
        <v>94</v>
      </c>
      <c r="H27" s="4">
        <v>99</v>
      </c>
      <c r="I27" s="5">
        <f>SUM(F27:H27)</f>
        <v>281</v>
      </c>
      <c r="J27" s="37" t="s">
        <v>120</v>
      </c>
    </row>
    <row r="28" spans="1:10" ht="15.75">
      <c r="A28" s="58">
        <v>2</v>
      </c>
      <c r="B28" s="53" t="s">
        <v>75</v>
      </c>
      <c r="C28" s="53" t="s">
        <v>76</v>
      </c>
      <c r="D28" s="4">
        <v>1999</v>
      </c>
      <c r="E28" s="3" t="s">
        <v>116</v>
      </c>
      <c r="F28" s="4">
        <v>89</v>
      </c>
      <c r="G28" s="4">
        <v>89</v>
      </c>
      <c r="H28" s="4">
        <v>89</v>
      </c>
      <c r="I28" s="5">
        <f>SUM(F28:H28)</f>
        <v>267</v>
      </c>
      <c r="J28" s="37"/>
    </row>
    <row r="29" spans="1:9" ht="15.75">
      <c r="A29" s="58">
        <v>3</v>
      </c>
      <c r="B29" s="53" t="s">
        <v>73</v>
      </c>
      <c r="C29" s="53" t="s">
        <v>74</v>
      </c>
      <c r="D29" s="4">
        <v>2000</v>
      </c>
      <c r="E29" s="62" t="s">
        <v>118</v>
      </c>
      <c r="F29" s="4">
        <v>87</v>
      </c>
      <c r="G29" s="4">
        <v>85</v>
      </c>
      <c r="H29" s="4">
        <v>90</v>
      </c>
      <c r="I29" s="5">
        <f>SUM(F29:H29)</f>
        <v>262</v>
      </c>
    </row>
    <row r="30" spans="1:9" ht="15.75">
      <c r="A30" s="58">
        <v>4</v>
      </c>
      <c r="B30" s="53" t="s">
        <v>88</v>
      </c>
      <c r="C30" s="53" t="s">
        <v>89</v>
      </c>
      <c r="D30" s="4">
        <v>2000</v>
      </c>
      <c r="E30" s="3" t="s">
        <v>116</v>
      </c>
      <c r="F30" s="4">
        <v>86</v>
      </c>
      <c r="G30" s="4">
        <v>86</v>
      </c>
      <c r="H30" s="4">
        <v>89</v>
      </c>
      <c r="I30" s="5">
        <f>SUM(F30:H30)</f>
        <v>261</v>
      </c>
    </row>
    <row r="31" spans="1:9" ht="15.75">
      <c r="A31" s="58">
        <v>5</v>
      </c>
      <c r="B31" s="60" t="s">
        <v>87</v>
      </c>
      <c r="C31" s="60" t="s">
        <v>8</v>
      </c>
      <c r="D31" s="61">
        <v>1999</v>
      </c>
      <c r="E31" s="62" t="s">
        <v>9</v>
      </c>
      <c r="F31" s="61">
        <v>88</v>
      </c>
      <c r="G31" s="61">
        <v>84</v>
      </c>
      <c r="H31" s="61">
        <v>78</v>
      </c>
      <c r="I31" s="5">
        <f>SUM(F31:H31)</f>
        <v>250</v>
      </c>
    </row>
    <row r="32" spans="1:9" ht="15.75">
      <c r="A32" s="4"/>
      <c r="B32" s="3"/>
      <c r="C32" s="3"/>
      <c r="D32" s="4"/>
      <c r="E32" s="3"/>
      <c r="F32" s="4"/>
      <c r="G32" s="4"/>
      <c r="H32" s="4"/>
      <c r="I32" s="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scale="9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5.421875" style="0" customWidth="1"/>
    <col min="2" max="2" width="13.00390625" style="0" customWidth="1"/>
    <col min="3" max="3" width="16.8515625" style="0" customWidth="1"/>
    <col min="4" max="4" width="6.7109375" style="0" customWidth="1"/>
    <col min="5" max="5" width="15.7109375" style="0" customWidth="1"/>
    <col min="6" max="7" width="4.421875" style="0" customWidth="1"/>
    <col min="8" max="8" width="8.7109375" style="0" customWidth="1"/>
  </cols>
  <sheetData>
    <row r="1" spans="1:11" ht="2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39"/>
      <c r="K1" s="39"/>
    </row>
    <row r="2" ht="15.75">
      <c r="F2" s="38" t="s">
        <v>109</v>
      </c>
    </row>
    <row r="5" ht="15.75">
      <c r="B5" s="16" t="s">
        <v>24</v>
      </c>
    </row>
    <row r="6" spans="1:8" ht="15.75">
      <c r="A6" s="17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H6" s="17" t="s">
        <v>7</v>
      </c>
    </row>
    <row r="7" spans="1:8" ht="15.75">
      <c r="A7" s="20"/>
      <c r="B7" s="16"/>
      <c r="C7" s="16"/>
      <c r="D7" s="19"/>
      <c r="E7" s="18"/>
      <c r="F7" s="19"/>
      <c r="G7" s="19"/>
      <c r="H7" s="20"/>
    </row>
    <row r="8" spans="1:8" ht="15.75">
      <c r="A8" s="58">
        <v>1</v>
      </c>
      <c r="B8" s="53" t="s">
        <v>27</v>
      </c>
      <c r="C8" s="53" t="s">
        <v>28</v>
      </c>
      <c r="D8" s="19">
        <v>1999</v>
      </c>
      <c r="E8" s="62" t="s">
        <v>118</v>
      </c>
      <c r="F8" s="19">
        <v>89</v>
      </c>
      <c r="G8" s="19">
        <v>87</v>
      </c>
      <c r="H8" s="20">
        <v>176</v>
      </c>
    </row>
    <row r="9" spans="1:8" ht="15.75">
      <c r="A9" s="58">
        <v>2</v>
      </c>
      <c r="B9" s="18" t="s">
        <v>59</v>
      </c>
      <c r="C9" s="18" t="s">
        <v>60</v>
      </c>
      <c r="D9" s="19">
        <v>1999</v>
      </c>
      <c r="E9" s="62" t="s">
        <v>118</v>
      </c>
      <c r="F9" s="19">
        <v>82</v>
      </c>
      <c r="G9" s="19">
        <v>85</v>
      </c>
      <c r="H9" s="20">
        <f>SUM(F9:G9)</f>
        <v>167</v>
      </c>
    </row>
    <row r="10" spans="1:8" ht="15.75">
      <c r="A10" s="58">
        <v>3</v>
      </c>
      <c r="B10" s="18" t="s">
        <v>25</v>
      </c>
      <c r="C10" s="18" t="s">
        <v>26</v>
      </c>
      <c r="D10" s="19">
        <v>1999</v>
      </c>
      <c r="E10" s="3" t="s">
        <v>119</v>
      </c>
      <c r="F10" s="19">
        <v>75</v>
      </c>
      <c r="G10" s="19">
        <v>91</v>
      </c>
      <c r="H10" s="20">
        <f>SUM(F10:G10)</f>
        <v>166</v>
      </c>
    </row>
    <row r="11" spans="1:8" ht="15.75">
      <c r="A11" s="58">
        <v>4</v>
      </c>
      <c r="B11" s="18" t="s">
        <v>38</v>
      </c>
      <c r="C11" s="18" t="s">
        <v>31</v>
      </c>
      <c r="D11" s="19">
        <v>1999</v>
      </c>
      <c r="E11" s="18" t="s">
        <v>9</v>
      </c>
      <c r="F11" s="19">
        <v>75</v>
      </c>
      <c r="G11" s="19">
        <v>84</v>
      </c>
      <c r="H11" s="20">
        <f>SUM(F11:G11)</f>
        <v>159</v>
      </c>
    </row>
    <row r="12" spans="1:8" ht="15.75">
      <c r="A12" s="58">
        <v>5</v>
      </c>
      <c r="B12" s="18" t="s">
        <v>100</v>
      </c>
      <c r="C12" s="18" t="s">
        <v>101</v>
      </c>
      <c r="D12" s="19">
        <v>2000</v>
      </c>
      <c r="E12" s="3" t="s">
        <v>119</v>
      </c>
      <c r="F12" s="19">
        <v>79</v>
      </c>
      <c r="G12" s="19">
        <v>74</v>
      </c>
      <c r="H12" s="20">
        <f>SUM(F12:G12)</f>
        <v>153</v>
      </c>
    </row>
    <row r="13" spans="1:8" ht="15.75">
      <c r="A13" s="58">
        <v>6</v>
      </c>
      <c r="B13" s="53" t="s">
        <v>104</v>
      </c>
      <c r="C13" s="53" t="s">
        <v>57</v>
      </c>
      <c r="D13" s="19">
        <v>2000</v>
      </c>
      <c r="E13" s="18" t="s">
        <v>9</v>
      </c>
      <c r="F13" s="19">
        <v>67</v>
      </c>
      <c r="G13" s="19">
        <v>65</v>
      </c>
      <c r="H13" s="20">
        <v>132</v>
      </c>
    </row>
    <row r="14" spans="1:8" ht="15.75">
      <c r="A14" s="58">
        <v>7</v>
      </c>
      <c r="B14" s="18" t="s">
        <v>61</v>
      </c>
      <c r="C14" s="18" t="s">
        <v>62</v>
      </c>
      <c r="D14" s="19">
        <v>2000</v>
      </c>
      <c r="E14" s="59" t="s">
        <v>117</v>
      </c>
      <c r="F14" s="66">
        <v>60</v>
      </c>
      <c r="G14" s="19">
        <v>60</v>
      </c>
      <c r="H14" s="20">
        <f>SUM(F14:G14)</f>
        <v>120</v>
      </c>
    </row>
    <row r="15" spans="1:8" ht="15.75">
      <c r="A15" s="19"/>
      <c r="B15" s="18"/>
      <c r="C15" s="18"/>
      <c r="D15" s="19"/>
      <c r="E15" s="18"/>
      <c r="F15" s="19"/>
      <c r="G15" s="19"/>
      <c r="H15" s="20"/>
    </row>
    <row r="19" ht="15.75">
      <c r="B19" s="11" t="s">
        <v>17</v>
      </c>
    </row>
    <row r="20" spans="1:8" ht="15.75">
      <c r="A20" s="12" t="s">
        <v>2</v>
      </c>
      <c r="B20" s="12" t="s">
        <v>3</v>
      </c>
      <c r="C20" s="12" t="s">
        <v>4</v>
      </c>
      <c r="D20" s="12" t="s">
        <v>5</v>
      </c>
      <c r="E20" s="12" t="s">
        <v>6</v>
      </c>
      <c r="H20" s="12" t="s">
        <v>7</v>
      </c>
    </row>
    <row r="21" spans="1:8" ht="15.75">
      <c r="A21" s="58">
        <v>1</v>
      </c>
      <c r="B21" s="13" t="s">
        <v>20</v>
      </c>
      <c r="C21" s="13" t="s">
        <v>10</v>
      </c>
      <c r="D21" s="14">
        <v>2000</v>
      </c>
      <c r="E21" s="59" t="s">
        <v>117</v>
      </c>
      <c r="F21" s="14">
        <v>87</v>
      </c>
      <c r="G21" s="14">
        <v>87</v>
      </c>
      <c r="H21" s="15">
        <v>174</v>
      </c>
    </row>
    <row r="22" spans="1:8" ht="15.75">
      <c r="A22" s="58">
        <v>2</v>
      </c>
      <c r="B22" s="53" t="s">
        <v>102</v>
      </c>
      <c r="C22" s="53" t="s">
        <v>103</v>
      </c>
      <c r="D22" s="14">
        <v>1999</v>
      </c>
      <c r="E22" s="62" t="s">
        <v>118</v>
      </c>
      <c r="F22" s="14">
        <v>87</v>
      </c>
      <c r="G22" s="14">
        <v>86</v>
      </c>
      <c r="H22" s="15">
        <f>SUM(F22:G22)</f>
        <v>173</v>
      </c>
    </row>
    <row r="23" spans="1:8" ht="15.75">
      <c r="A23" s="58">
        <v>3</v>
      </c>
      <c r="B23" s="53" t="s">
        <v>18</v>
      </c>
      <c r="C23" s="53" t="s">
        <v>19</v>
      </c>
      <c r="D23" s="14">
        <v>1999</v>
      </c>
      <c r="E23" s="62" t="s">
        <v>118</v>
      </c>
      <c r="F23" s="14">
        <v>79</v>
      </c>
      <c r="G23" s="14">
        <v>76</v>
      </c>
      <c r="H23" s="15">
        <f>SUM(F23:G23)</f>
        <v>155</v>
      </c>
    </row>
    <row r="24" spans="1:8" ht="15.75">
      <c r="A24" s="58">
        <v>4</v>
      </c>
      <c r="B24" s="13" t="s">
        <v>21</v>
      </c>
      <c r="C24" s="13" t="s">
        <v>58</v>
      </c>
      <c r="D24" s="14">
        <v>1999</v>
      </c>
      <c r="E24" s="62" t="s">
        <v>118</v>
      </c>
      <c r="F24" s="14">
        <v>73</v>
      </c>
      <c r="G24" s="14">
        <v>78</v>
      </c>
      <c r="H24" s="15">
        <v>151</v>
      </c>
    </row>
    <row r="25" spans="1:8" ht="15.75">
      <c r="A25" s="58">
        <v>5</v>
      </c>
      <c r="B25" s="53" t="s">
        <v>21</v>
      </c>
      <c r="C25" s="53" t="s">
        <v>22</v>
      </c>
      <c r="D25" s="14">
        <v>1999</v>
      </c>
      <c r="E25" s="62" t="s">
        <v>118</v>
      </c>
      <c r="F25" s="14">
        <v>71</v>
      </c>
      <c r="G25" s="14">
        <v>54</v>
      </c>
      <c r="H25" s="15">
        <f>SUM(F25:G25)</f>
        <v>125</v>
      </c>
    </row>
    <row r="26" spans="1:8" ht="15.75">
      <c r="A26" s="58">
        <v>6</v>
      </c>
      <c r="B26" s="13" t="s">
        <v>106</v>
      </c>
      <c r="C26" s="13" t="s">
        <v>51</v>
      </c>
      <c r="D26" s="14">
        <v>2001</v>
      </c>
      <c r="E26" s="13" t="s">
        <v>107</v>
      </c>
      <c r="F26" s="14">
        <v>56</v>
      </c>
      <c r="G26" s="14">
        <v>50</v>
      </c>
      <c r="H26" s="15">
        <v>106</v>
      </c>
    </row>
    <row r="27" spans="1:8" ht="15.75">
      <c r="A27" s="14"/>
      <c r="B27" s="13"/>
      <c r="C27" s="13"/>
      <c r="D27" s="14"/>
      <c r="E27" s="13"/>
      <c r="F27" s="14"/>
      <c r="G27" s="14"/>
      <c r="H27" s="15"/>
    </row>
    <row r="28" spans="1:8" ht="15.75">
      <c r="A28" s="14"/>
      <c r="B28" s="13"/>
      <c r="C28" s="13"/>
      <c r="D28" s="14"/>
      <c r="E28" s="13"/>
      <c r="F28" s="14"/>
      <c r="G28" s="14"/>
      <c r="H28" s="15"/>
    </row>
    <row r="29" spans="1:8" ht="15.75">
      <c r="A29" s="14"/>
      <c r="B29" s="13"/>
      <c r="C29" s="13"/>
      <c r="D29" s="14"/>
      <c r="E29" s="13"/>
      <c r="F29" s="14"/>
      <c r="G29" s="14"/>
      <c r="H29" s="15"/>
    </row>
    <row r="30" spans="1:8" ht="15.75">
      <c r="A30" s="14"/>
      <c r="B30" s="13"/>
      <c r="C30" s="13"/>
      <c r="D30" s="14"/>
      <c r="E30" s="13"/>
      <c r="F30" s="14"/>
      <c r="G30" s="14"/>
      <c r="H30" s="15"/>
    </row>
    <row r="31" spans="1:8" ht="15.75">
      <c r="A31" s="14"/>
      <c r="B31" s="13"/>
      <c r="C31" s="13"/>
      <c r="D31" s="14"/>
      <c r="E31" s="13"/>
      <c r="F31" s="14"/>
      <c r="G31" s="14"/>
      <c r="H31" s="15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5.421875" style="0" customWidth="1"/>
    <col min="2" max="2" width="13.00390625" style="0" customWidth="1"/>
    <col min="3" max="3" width="15.7109375" style="0" customWidth="1"/>
    <col min="4" max="4" width="6.7109375" style="67" customWidth="1"/>
    <col min="5" max="5" width="15.7109375" style="0" customWidth="1"/>
    <col min="6" max="7" width="4.421875" style="0" customWidth="1"/>
    <col min="8" max="8" width="8.7109375" style="0" customWidth="1"/>
  </cols>
  <sheetData>
    <row r="1" spans="1:11" ht="2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39"/>
      <c r="K1" s="39"/>
    </row>
    <row r="2" ht="15.75">
      <c r="F2" s="38" t="s">
        <v>109</v>
      </c>
    </row>
    <row r="5" ht="15.75">
      <c r="B5" s="21" t="s">
        <v>32</v>
      </c>
    </row>
    <row r="6" spans="1:8" ht="15.75">
      <c r="A6" s="22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H6" s="22" t="s">
        <v>7</v>
      </c>
    </row>
    <row r="7" spans="1:8" ht="15.75">
      <c r="A7" s="58">
        <v>1</v>
      </c>
      <c r="B7" s="23" t="s">
        <v>36</v>
      </c>
      <c r="C7" s="23" t="s">
        <v>37</v>
      </c>
      <c r="D7" s="24">
        <v>1999</v>
      </c>
      <c r="E7" s="3" t="s">
        <v>116</v>
      </c>
      <c r="F7" s="24">
        <v>88</v>
      </c>
      <c r="G7" s="24">
        <v>90</v>
      </c>
      <c r="H7" s="25">
        <f>SUM(F7:G7)</f>
        <v>178</v>
      </c>
    </row>
    <row r="8" spans="1:8" ht="15.75">
      <c r="A8" s="58">
        <v>2</v>
      </c>
      <c r="B8" s="53" t="s">
        <v>12</v>
      </c>
      <c r="C8" s="53" t="s">
        <v>79</v>
      </c>
      <c r="D8" s="24">
        <v>1999</v>
      </c>
      <c r="E8" s="62" t="s">
        <v>118</v>
      </c>
      <c r="F8" s="24">
        <v>89</v>
      </c>
      <c r="G8" s="24">
        <v>89</v>
      </c>
      <c r="H8" s="25">
        <f>SUM(F8:G8)</f>
        <v>178</v>
      </c>
    </row>
    <row r="9" spans="1:8" ht="15.75">
      <c r="A9" s="58">
        <v>3</v>
      </c>
      <c r="B9" s="23" t="s">
        <v>65</v>
      </c>
      <c r="C9" s="23" t="s">
        <v>94</v>
      </c>
      <c r="D9" s="24">
        <v>2000</v>
      </c>
      <c r="E9" s="62" t="s">
        <v>118</v>
      </c>
      <c r="F9" s="24">
        <v>84</v>
      </c>
      <c r="G9" s="24">
        <v>87</v>
      </c>
      <c r="H9" s="25">
        <v>171</v>
      </c>
    </row>
    <row r="10" spans="1:8" ht="15.75">
      <c r="A10" s="58">
        <v>4</v>
      </c>
      <c r="B10" s="23" t="s">
        <v>13</v>
      </c>
      <c r="C10" s="23" t="s">
        <v>14</v>
      </c>
      <c r="D10" s="24">
        <v>1999</v>
      </c>
      <c r="E10" s="23" t="s">
        <v>9</v>
      </c>
      <c r="F10" s="24">
        <v>85</v>
      </c>
      <c r="G10" s="24">
        <v>85</v>
      </c>
      <c r="H10" s="25">
        <f aca="true" t="shared" si="0" ref="H10:H15">SUM(F10:G10)</f>
        <v>170</v>
      </c>
    </row>
    <row r="11" spans="1:8" ht="15.75">
      <c r="A11" s="58">
        <v>5</v>
      </c>
      <c r="B11" s="53" t="s">
        <v>98</v>
      </c>
      <c r="C11" s="53" t="s">
        <v>99</v>
      </c>
      <c r="D11" s="24">
        <v>2000</v>
      </c>
      <c r="E11" s="3" t="s">
        <v>119</v>
      </c>
      <c r="F11" s="24">
        <v>81</v>
      </c>
      <c r="G11" s="24">
        <v>87</v>
      </c>
      <c r="H11" s="25">
        <f t="shared" si="0"/>
        <v>168</v>
      </c>
    </row>
    <row r="12" spans="1:8" ht="15.75">
      <c r="A12" s="58">
        <v>6</v>
      </c>
      <c r="B12" s="23" t="s">
        <v>59</v>
      </c>
      <c r="C12" s="23" t="s">
        <v>90</v>
      </c>
      <c r="D12" s="24">
        <v>1999</v>
      </c>
      <c r="E12" s="62" t="s">
        <v>118</v>
      </c>
      <c r="F12" s="24">
        <v>82</v>
      </c>
      <c r="G12" s="24">
        <v>83</v>
      </c>
      <c r="H12" s="25">
        <f t="shared" si="0"/>
        <v>165</v>
      </c>
    </row>
    <row r="13" spans="1:8" ht="15.75">
      <c r="A13" s="58">
        <v>7</v>
      </c>
      <c r="B13" s="23" t="s">
        <v>15</v>
      </c>
      <c r="C13" s="23" t="s">
        <v>16</v>
      </c>
      <c r="D13" s="24">
        <v>1999</v>
      </c>
      <c r="E13" s="23" t="s">
        <v>9</v>
      </c>
      <c r="F13" s="24">
        <v>83</v>
      </c>
      <c r="G13" s="24">
        <v>77</v>
      </c>
      <c r="H13" s="25">
        <f t="shared" si="0"/>
        <v>160</v>
      </c>
    </row>
    <row r="14" spans="1:8" ht="15.75">
      <c r="A14" s="58">
        <v>8</v>
      </c>
      <c r="B14" s="23" t="s">
        <v>80</v>
      </c>
      <c r="C14" s="23" t="s">
        <v>85</v>
      </c>
      <c r="D14" s="24">
        <v>1999</v>
      </c>
      <c r="E14" s="23" t="s">
        <v>9</v>
      </c>
      <c r="F14" s="24">
        <v>69</v>
      </c>
      <c r="G14" s="24">
        <v>64</v>
      </c>
      <c r="H14" s="25">
        <f t="shared" si="0"/>
        <v>133</v>
      </c>
    </row>
    <row r="15" spans="1:8" ht="15.75">
      <c r="A15" s="58">
        <v>9</v>
      </c>
      <c r="B15" s="40" t="s">
        <v>69</v>
      </c>
      <c r="C15" s="40" t="s">
        <v>70</v>
      </c>
      <c r="D15" s="41">
        <v>2000</v>
      </c>
      <c r="E15" s="40" t="s">
        <v>9</v>
      </c>
      <c r="F15" s="41">
        <v>57</v>
      </c>
      <c r="G15" s="41">
        <v>64</v>
      </c>
      <c r="H15" s="42">
        <f t="shared" si="0"/>
        <v>121</v>
      </c>
    </row>
    <row r="16" spans="1:8" ht="15.75">
      <c r="A16" s="58">
        <v>10</v>
      </c>
      <c r="B16" s="53" t="s">
        <v>105</v>
      </c>
      <c r="C16" s="53" t="s">
        <v>64</v>
      </c>
      <c r="D16" s="24">
        <v>1999</v>
      </c>
      <c r="E16" s="23" t="s">
        <v>9</v>
      </c>
      <c r="F16" s="24">
        <v>62</v>
      </c>
      <c r="G16" s="24">
        <v>57</v>
      </c>
      <c r="H16" s="25">
        <v>119</v>
      </c>
    </row>
    <row r="17" spans="1:8" ht="15.75">
      <c r="A17" s="58">
        <v>11</v>
      </c>
      <c r="B17" s="23" t="s">
        <v>61</v>
      </c>
      <c r="C17" s="23" t="s">
        <v>62</v>
      </c>
      <c r="D17" s="24">
        <v>2000</v>
      </c>
      <c r="E17" s="59" t="s">
        <v>117</v>
      </c>
      <c r="F17" s="24">
        <v>46</v>
      </c>
      <c r="G17" s="24">
        <v>47</v>
      </c>
      <c r="H17" s="25">
        <f>SUM(F17:G17)</f>
        <v>93</v>
      </c>
    </row>
    <row r="18" spans="1:8" ht="15.75">
      <c r="A18" s="25"/>
      <c r="B18" s="40"/>
      <c r="C18" s="40"/>
      <c r="D18" s="41"/>
      <c r="E18" s="40"/>
      <c r="F18" s="41"/>
      <c r="G18" s="41"/>
      <c r="H18" s="42"/>
    </row>
    <row r="19" spans="2:3" ht="15.75">
      <c r="B19" s="21" t="s">
        <v>91</v>
      </c>
      <c r="C19" s="21"/>
    </row>
    <row r="20" spans="1:8" ht="15.75">
      <c r="A20" s="65" t="s">
        <v>2</v>
      </c>
      <c r="B20" s="64" t="s">
        <v>3</v>
      </c>
      <c r="C20" s="64" t="s">
        <v>4</v>
      </c>
      <c r="D20" s="70" t="s">
        <v>92</v>
      </c>
      <c r="E20" s="64" t="s">
        <v>6</v>
      </c>
      <c r="H20" s="63" t="s">
        <v>7</v>
      </c>
    </row>
    <row r="21" spans="1:8" ht="15.75">
      <c r="A21" s="67">
        <v>1</v>
      </c>
      <c r="B21" s="40" t="s">
        <v>95</v>
      </c>
      <c r="C21" s="60" t="s">
        <v>89</v>
      </c>
      <c r="D21" s="69">
        <v>2000</v>
      </c>
      <c r="E21" s="3" t="s">
        <v>116</v>
      </c>
      <c r="F21" s="69">
        <v>85</v>
      </c>
      <c r="G21" s="69">
        <v>86</v>
      </c>
      <c r="H21" s="71">
        <f>SUM(F21,G21)</f>
        <v>171</v>
      </c>
    </row>
    <row r="22" spans="1:8" ht="15.75">
      <c r="A22" s="67">
        <v>2</v>
      </c>
      <c r="B22" s="40" t="s">
        <v>73</v>
      </c>
      <c r="C22" s="60" t="s">
        <v>74</v>
      </c>
      <c r="D22" s="69">
        <v>2000</v>
      </c>
      <c r="E22" s="62" t="s">
        <v>118</v>
      </c>
      <c r="F22" s="69">
        <v>84</v>
      </c>
      <c r="G22" s="69">
        <v>84</v>
      </c>
      <c r="H22" s="71">
        <f>SUM(F22:G22)</f>
        <v>168</v>
      </c>
    </row>
    <row r="23" spans="1:8" ht="15.75">
      <c r="A23" s="67">
        <v>3</v>
      </c>
      <c r="B23" s="40" t="s">
        <v>75</v>
      </c>
      <c r="C23" s="60" t="s">
        <v>76</v>
      </c>
      <c r="D23" s="69">
        <v>1999</v>
      </c>
      <c r="E23" s="3" t="s">
        <v>116</v>
      </c>
      <c r="F23" s="69">
        <v>81</v>
      </c>
      <c r="G23" s="69">
        <v>77</v>
      </c>
      <c r="H23" s="71">
        <f>SUM(F23:G23)</f>
        <v>158</v>
      </c>
    </row>
    <row r="24" spans="1:8" ht="15.75">
      <c r="A24" s="67">
        <v>4</v>
      </c>
      <c r="B24" s="40" t="s">
        <v>93</v>
      </c>
      <c r="C24" s="60" t="s">
        <v>10</v>
      </c>
      <c r="D24" s="69">
        <v>2000</v>
      </c>
      <c r="E24" s="59" t="s">
        <v>117</v>
      </c>
      <c r="F24" s="69">
        <v>75</v>
      </c>
      <c r="G24" s="69">
        <v>81</v>
      </c>
      <c r="H24" s="71">
        <f>SUM(F24:G24)</f>
        <v>156</v>
      </c>
    </row>
    <row r="25" spans="1:8" ht="15.75">
      <c r="A25" s="67">
        <v>5</v>
      </c>
      <c r="B25" s="40" t="s">
        <v>96</v>
      </c>
      <c r="C25" s="60" t="s">
        <v>97</v>
      </c>
      <c r="D25" s="69">
        <v>2001</v>
      </c>
      <c r="E25" s="3" t="s">
        <v>119</v>
      </c>
      <c r="F25" s="69">
        <v>78</v>
      </c>
      <c r="G25" s="69">
        <v>76</v>
      </c>
      <c r="H25" s="71">
        <v>154</v>
      </c>
    </row>
    <row r="32" ht="15.75">
      <c r="C32" s="21"/>
    </row>
    <row r="36" ht="15.75">
      <c r="C36" s="2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scale="97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5.421875" style="0" customWidth="1"/>
    <col min="2" max="2" width="13.00390625" style="0" customWidth="1"/>
    <col min="3" max="3" width="15.421875" style="0" customWidth="1"/>
    <col min="4" max="4" width="6.7109375" style="0" customWidth="1"/>
    <col min="5" max="5" width="15.7109375" style="0" customWidth="1"/>
    <col min="6" max="8" width="4.421875" style="0" customWidth="1"/>
    <col min="9" max="9" width="8.7109375" style="0" customWidth="1"/>
    <col min="10" max="10" width="4.421875" style="0" customWidth="1"/>
  </cols>
  <sheetData>
    <row r="1" spans="1:11" ht="2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51"/>
    </row>
    <row r="2" ht="15.75">
      <c r="F2" s="38" t="s">
        <v>108</v>
      </c>
    </row>
    <row r="5" ht="15.75">
      <c r="B5" s="26" t="s">
        <v>33</v>
      </c>
    </row>
    <row r="6" spans="1:10" ht="15.75">
      <c r="A6" s="27" t="s">
        <v>2</v>
      </c>
      <c r="B6" s="27" t="s">
        <v>3</v>
      </c>
      <c r="C6" s="27" t="s">
        <v>4</v>
      </c>
      <c r="D6" s="27" t="s">
        <v>5</v>
      </c>
      <c r="E6" s="27" t="s">
        <v>6</v>
      </c>
      <c r="I6" s="27" t="s">
        <v>7</v>
      </c>
      <c r="J6" s="36" t="s">
        <v>35</v>
      </c>
    </row>
    <row r="7" spans="1:10" ht="15.75">
      <c r="A7" s="58">
        <v>1</v>
      </c>
      <c r="B7" s="53" t="s">
        <v>27</v>
      </c>
      <c r="C7" s="53" t="s">
        <v>28</v>
      </c>
      <c r="D7" s="29">
        <v>1999</v>
      </c>
      <c r="E7" s="62" t="s">
        <v>118</v>
      </c>
      <c r="F7" s="29">
        <v>87</v>
      </c>
      <c r="G7" s="29">
        <v>78</v>
      </c>
      <c r="H7" s="29">
        <v>85</v>
      </c>
      <c r="I7" s="30">
        <v>250</v>
      </c>
      <c r="J7" s="37"/>
    </row>
    <row r="8" spans="1:10" ht="15.75">
      <c r="A8" s="58">
        <v>2</v>
      </c>
      <c r="B8" s="53" t="s">
        <v>55</v>
      </c>
      <c r="C8" s="53" t="s">
        <v>56</v>
      </c>
      <c r="D8" s="29">
        <v>1999</v>
      </c>
      <c r="E8" s="28" t="s">
        <v>9</v>
      </c>
      <c r="F8" s="29">
        <v>77</v>
      </c>
      <c r="G8" s="29">
        <v>82</v>
      </c>
      <c r="H8" s="29">
        <v>76</v>
      </c>
      <c r="I8" s="30">
        <f>SUM(F8:H8)</f>
        <v>235</v>
      </c>
      <c r="J8" s="37"/>
    </row>
    <row r="9" spans="1:10" ht="15.75">
      <c r="A9" s="58">
        <v>3</v>
      </c>
      <c r="B9" s="53" t="s">
        <v>38</v>
      </c>
      <c r="C9" s="53" t="s">
        <v>31</v>
      </c>
      <c r="D9" s="29">
        <v>1999</v>
      </c>
      <c r="E9" s="28" t="s">
        <v>9</v>
      </c>
      <c r="F9" s="29">
        <v>73</v>
      </c>
      <c r="G9" s="29">
        <v>80</v>
      </c>
      <c r="H9" s="29">
        <v>81</v>
      </c>
      <c r="I9" s="30">
        <v>234</v>
      </c>
      <c r="J9" s="37"/>
    </row>
    <row r="10" spans="1:10" ht="15.75">
      <c r="A10" s="58">
        <v>4</v>
      </c>
      <c r="B10" s="53" t="s">
        <v>59</v>
      </c>
      <c r="C10" s="53" t="s">
        <v>60</v>
      </c>
      <c r="D10" s="29">
        <v>1999</v>
      </c>
      <c r="E10" s="62" t="s">
        <v>118</v>
      </c>
      <c r="F10" s="29">
        <v>76</v>
      </c>
      <c r="G10" s="29">
        <v>78</v>
      </c>
      <c r="H10" s="29">
        <v>71</v>
      </c>
      <c r="I10" s="30">
        <v>225</v>
      </c>
      <c r="J10" s="37"/>
    </row>
    <row r="11" spans="1:9" ht="15.75">
      <c r="A11" s="58">
        <v>5</v>
      </c>
      <c r="B11" s="60" t="s">
        <v>61</v>
      </c>
      <c r="C11" s="60" t="s">
        <v>62</v>
      </c>
      <c r="D11" s="44">
        <v>2000</v>
      </c>
      <c r="E11" s="59" t="s">
        <v>117</v>
      </c>
      <c r="F11" s="44">
        <v>76</v>
      </c>
      <c r="G11" s="44">
        <v>64</v>
      </c>
      <c r="H11" s="44">
        <v>70</v>
      </c>
      <c r="I11" s="45">
        <v>210</v>
      </c>
    </row>
    <row r="12" spans="1:9" ht="15.75">
      <c r="A12" s="58">
        <v>6</v>
      </c>
      <c r="B12" s="53" t="s">
        <v>29</v>
      </c>
      <c r="C12" s="53" t="s">
        <v>30</v>
      </c>
      <c r="D12" s="29">
        <v>1999</v>
      </c>
      <c r="E12" s="28" t="s">
        <v>9</v>
      </c>
      <c r="F12" s="29">
        <v>55</v>
      </c>
      <c r="G12" s="29">
        <v>68</v>
      </c>
      <c r="H12" s="29">
        <v>59</v>
      </c>
      <c r="I12" s="30">
        <v>182</v>
      </c>
    </row>
    <row r="13" spans="1:9" ht="15.75">
      <c r="A13" s="58">
        <v>7</v>
      </c>
      <c r="B13" s="53" t="s">
        <v>52</v>
      </c>
      <c r="C13" s="53" t="s">
        <v>53</v>
      </c>
      <c r="D13" s="29">
        <v>2000</v>
      </c>
      <c r="E13" s="28" t="s">
        <v>9</v>
      </c>
      <c r="F13" s="29">
        <v>47</v>
      </c>
      <c r="G13" s="29">
        <v>68</v>
      </c>
      <c r="H13" s="29">
        <v>58</v>
      </c>
      <c r="I13" s="30">
        <f>SUM(F13:H13)</f>
        <v>173</v>
      </c>
    </row>
    <row r="14" spans="1:9" ht="15.75">
      <c r="A14" s="58">
        <v>8</v>
      </c>
      <c r="B14" s="53" t="s">
        <v>110</v>
      </c>
      <c r="C14" s="53" t="s">
        <v>57</v>
      </c>
      <c r="D14" s="29">
        <v>2000</v>
      </c>
      <c r="E14" s="28" t="s">
        <v>9</v>
      </c>
      <c r="F14" s="29">
        <v>44</v>
      </c>
      <c r="G14" s="29">
        <v>33</v>
      </c>
      <c r="H14" s="29">
        <v>53</v>
      </c>
      <c r="I14" s="30">
        <v>130</v>
      </c>
    </row>
    <row r="15" spans="1:9" ht="15.75">
      <c r="A15" s="37"/>
      <c r="B15" s="43"/>
      <c r="C15" s="43"/>
      <c r="D15" s="44"/>
      <c r="E15" s="28"/>
      <c r="F15" s="44"/>
      <c r="G15" s="44"/>
      <c r="H15" s="44"/>
      <c r="I15" s="45"/>
    </row>
    <row r="16" spans="1:9" ht="15.75">
      <c r="A16" s="37"/>
      <c r="B16" s="28"/>
      <c r="C16" s="28"/>
      <c r="D16" s="29"/>
      <c r="E16" s="28"/>
      <c r="F16" s="29"/>
      <c r="G16" s="29"/>
      <c r="H16" s="29"/>
      <c r="I16" s="30"/>
    </row>
    <row r="17" spans="1:9" ht="15.75">
      <c r="A17" s="37"/>
      <c r="B17" s="28"/>
      <c r="C17" s="28"/>
      <c r="D17" s="29"/>
      <c r="E17" s="28"/>
      <c r="F17" s="29"/>
      <c r="G17" s="29"/>
      <c r="H17" s="29"/>
      <c r="I17" s="30"/>
    </row>
    <row r="21" ht="15.75">
      <c r="B21" s="31" t="s">
        <v>34</v>
      </c>
    </row>
    <row r="22" spans="1:10" ht="15.75">
      <c r="A22" s="32" t="s">
        <v>2</v>
      </c>
      <c r="B22" s="32" t="s">
        <v>3</v>
      </c>
      <c r="C22" s="32" t="s">
        <v>4</v>
      </c>
      <c r="D22" s="32" t="s">
        <v>5</v>
      </c>
      <c r="E22" s="32" t="s">
        <v>6</v>
      </c>
      <c r="I22" s="32" t="s">
        <v>7</v>
      </c>
      <c r="J22" s="36" t="s">
        <v>35</v>
      </c>
    </row>
    <row r="23" spans="1:10" ht="15.75">
      <c r="A23" s="58">
        <v>1</v>
      </c>
      <c r="B23" s="53" t="s">
        <v>20</v>
      </c>
      <c r="C23" s="53" t="s">
        <v>10</v>
      </c>
      <c r="D23" s="34">
        <v>2000</v>
      </c>
      <c r="E23" s="59" t="s">
        <v>117</v>
      </c>
      <c r="F23" s="34">
        <v>85</v>
      </c>
      <c r="G23" s="34">
        <v>91</v>
      </c>
      <c r="H23" s="34">
        <v>86</v>
      </c>
      <c r="I23" s="35">
        <v>262</v>
      </c>
      <c r="J23" s="37" t="s">
        <v>120</v>
      </c>
    </row>
    <row r="24" spans="1:10" ht="15.75">
      <c r="A24" s="58">
        <v>2</v>
      </c>
      <c r="B24" s="53" t="s">
        <v>54</v>
      </c>
      <c r="C24" s="53" t="s">
        <v>23</v>
      </c>
      <c r="D24" s="34">
        <v>1999</v>
      </c>
      <c r="E24" s="62" t="s">
        <v>118</v>
      </c>
      <c r="F24" s="34">
        <v>91</v>
      </c>
      <c r="G24" s="34">
        <v>86</v>
      </c>
      <c r="H24" s="34">
        <v>84</v>
      </c>
      <c r="I24" s="35">
        <v>261</v>
      </c>
      <c r="J24" s="37" t="s">
        <v>120</v>
      </c>
    </row>
    <row r="25" spans="1:10" ht="15.75">
      <c r="A25" s="58">
        <v>3</v>
      </c>
      <c r="B25" s="53" t="s">
        <v>18</v>
      </c>
      <c r="C25" s="53" t="s">
        <v>19</v>
      </c>
      <c r="D25" s="34">
        <v>1999</v>
      </c>
      <c r="E25" s="62" t="s">
        <v>118</v>
      </c>
      <c r="F25" s="34">
        <v>61</v>
      </c>
      <c r="G25" s="34">
        <v>75</v>
      </c>
      <c r="H25" s="34">
        <v>71</v>
      </c>
      <c r="I25" s="35">
        <v>207</v>
      </c>
      <c r="J25" s="37"/>
    </row>
    <row r="26" spans="1:10" ht="15.75">
      <c r="A26" s="58">
        <v>4</v>
      </c>
      <c r="B26" s="46" t="s">
        <v>21</v>
      </c>
      <c r="C26" s="46" t="s">
        <v>58</v>
      </c>
      <c r="D26" s="34">
        <v>1999</v>
      </c>
      <c r="E26" s="62" t="s">
        <v>118</v>
      </c>
      <c r="F26" s="34">
        <v>67</v>
      </c>
      <c r="G26" s="34">
        <v>67</v>
      </c>
      <c r="H26" s="34">
        <v>55</v>
      </c>
      <c r="I26" s="35">
        <f>SUM(F26:H26)</f>
        <v>189</v>
      </c>
      <c r="J26" s="37"/>
    </row>
    <row r="27" spans="1:10" ht="15.75">
      <c r="A27" s="58">
        <v>5</v>
      </c>
      <c r="B27" s="53" t="s">
        <v>50</v>
      </c>
      <c r="C27" s="53" t="s">
        <v>51</v>
      </c>
      <c r="D27" s="34">
        <v>2001</v>
      </c>
      <c r="E27" s="33" t="s">
        <v>9</v>
      </c>
      <c r="F27" s="34">
        <v>56</v>
      </c>
      <c r="G27" s="34">
        <v>63</v>
      </c>
      <c r="H27" s="34">
        <v>45</v>
      </c>
      <c r="I27" s="35">
        <f>SUM(F27:H27)</f>
        <v>164</v>
      </c>
      <c r="J27" s="37"/>
    </row>
    <row r="28" spans="1:10" ht="15.75">
      <c r="A28" s="58">
        <v>6</v>
      </c>
      <c r="B28" s="46" t="s">
        <v>21</v>
      </c>
      <c r="C28" s="46" t="s">
        <v>22</v>
      </c>
      <c r="D28" s="34">
        <v>1999</v>
      </c>
      <c r="E28" s="62" t="s">
        <v>118</v>
      </c>
      <c r="F28" s="34">
        <v>47</v>
      </c>
      <c r="G28" s="34">
        <v>39</v>
      </c>
      <c r="H28" s="34">
        <v>13</v>
      </c>
      <c r="I28" s="35">
        <v>99</v>
      </c>
      <c r="J28" s="37"/>
    </row>
    <row r="29" spans="1:10" ht="15.75">
      <c r="A29" s="34"/>
      <c r="B29" s="33"/>
      <c r="C29" s="33"/>
      <c r="D29" s="34"/>
      <c r="E29" s="33"/>
      <c r="F29" s="34"/>
      <c r="G29" s="34"/>
      <c r="H29" s="34"/>
      <c r="I29" s="35"/>
      <c r="J29" s="37"/>
    </row>
    <row r="30" spans="1:10" ht="15.75">
      <c r="A30" s="34"/>
      <c r="B30" s="33"/>
      <c r="C30" s="33"/>
      <c r="D30" s="34"/>
      <c r="E30" s="33"/>
      <c r="F30" s="34"/>
      <c r="G30" s="34"/>
      <c r="H30" s="34"/>
      <c r="I30" s="35"/>
      <c r="J30" s="37"/>
    </row>
    <row r="31" spans="1:10" ht="15.75">
      <c r="A31" s="34"/>
      <c r="B31" s="33"/>
      <c r="C31" s="33"/>
      <c r="D31" s="34"/>
      <c r="E31" s="33"/>
      <c r="F31" s="34"/>
      <c r="G31" s="34"/>
      <c r="H31" s="34"/>
      <c r="I31" s="35"/>
      <c r="J31" s="37"/>
    </row>
    <row r="32" spans="1:9" ht="15.75">
      <c r="A32" s="34"/>
      <c r="B32" s="33"/>
      <c r="C32" s="33"/>
      <c r="D32" s="34"/>
      <c r="E32" s="33"/>
      <c r="F32" s="34"/>
      <c r="G32" s="49"/>
      <c r="H32" s="34"/>
      <c r="I32" s="35"/>
    </row>
    <row r="33" spans="1:9" ht="15.75">
      <c r="A33" s="34"/>
      <c r="B33" s="33"/>
      <c r="C33" s="33"/>
      <c r="D33" s="34"/>
      <c r="E33" s="33"/>
      <c r="F33" s="34"/>
      <c r="G33" s="34"/>
      <c r="H33" s="34"/>
      <c r="I33" s="35"/>
    </row>
    <row r="34" spans="1:9" ht="15.75">
      <c r="A34" s="48"/>
      <c r="B34" s="47"/>
      <c r="C34" s="47"/>
      <c r="D34" s="48"/>
      <c r="E34" s="33"/>
      <c r="F34" s="48"/>
      <c r="G34" s="48"/>
      <c r="H34" s="48"/>
      <c r="I34" s="35"/>
    </row>
    <row r="35" spans="1:9" ht="15.75">
      <c r="A35" s="48"/>
      <c r="B35" s="47"/>
      <c r="C35" s="47"/>
      <c r="D35" s="48"/>
      <c r="E35" s="33"/>
      <c r="F35" s="48"/>
      <c r="G35" s="48"/>
      <c r="H35" s="48"/>
      <c r="I35" s="5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I26" sqref="I26"/>
    </sheetView>
  </sheetViews>
  <sheetFormatPr defaultColWidth="9.140625" defaultRowHeight="12.75"/>
  <sheetData>
    <row r="1" spans="1:11" ht="20.25">
      <c r="A1" s="76" t="s">
        <v>0</v>
      </c>
      <c r="B1" s="76"/>
      <c r="C1" s="76"/>
      <c r="D1" s="76"/>
      <c r="E1" s="76"/>
      <c r="F1" s="76"/>
      <c r="G1" s="76"/>
      <c r="H1" s="51"/>
      <c r="I1" s="51"/>
      <c r="J1" s="51"/>
      <c r="K1" s="51"/>
    </row>
    <row r="2" ht="15.75">
      <c r="E2" s="38" t="s">
        <v>115</v>
      </c>
    </row>
    <row r="4" spans="1:5" ht="15.75">
      <c r="A4" s="52" t="s">
        <v>40</v>
      </c>
      <c r="B4" s="52"/>
      <c r="C4" s="52" t="s">
        <v>41</v>
      </c>
      <c r="D4" s="52"/>
      <c r="E4" s="52"/>
    </row>
    <row r="5" spans="1:5" ht="15.75">
      <c r="A5" s="52"/>
      <c r="B5" s="52"/>
      <c r="C5" s="52" t="s">
        <v>42</v>
      </c>
      <c r="D5" s="52"/>
      <c r="E5" s="52"/>
    </row>
    <row r="6" spans="1:5" ht="15.75">
      <c r="A6" s="52"/>
      <c r="B6" s="52"/>
      <c r="C6" s="52"/>
      <c r="D6" s="52"/>
      <c r="E6" s="52"/>
    </row>
    <row r="7" spans="1:5" ht="15.75">
      <c r="A7" s="52" t="s">
        <v>43</v>
      </c>
      <c r="B7" s="52"/>
      <c r="C7" s="52" t="s">
        <v>42</v>
      </c>
      <c r="D7" s="52"/>
      <c r="E7" s="52"/>
    </row>
    <row r="8" spans="1:5" ht="15.75">
      <c r="A8" s="52"/>
      <c r="B8" s="52"/>
      <c r="C8" s="52"/>
      <c r="D8" s="52"/>
      <c r="E8" s="52"/>
    </row>
    <row r="9" spans="1:5" ht="15.75">
      <c r="A9" s="52" t="s">
        <v>44</v>
      </c>
      <c r="B9" s="52"/>
      <c r="C9" s="52" t="s">
        <v>42</v>
      </c>
      <c r="D9" s="52"/>
      <c r="E9" s="52"/>
    </row>
    <row r="10" spans="1:5" ht="15.75">
      <c r="A10" s="52"/>
      <c r="B10" s="52"/>
      <c r="C10" s="52"/>
      <c r="D10" s="52"/>
      <c r="E10" s="52"/>
    </row>
    <row r="11" spans="1:5" ht="15.75">
      <c r="A11" s="52" t="s">
        <v>45</v>
      </c>
      <c r="B11" s="52"/>
      <c r="C11" s="52" t="s">
        <v>42</v>
      </c>
      <c r="D11" s="52"/>
      <c r="E11" s="52"/>
    </row>
    <row r="12" spans="1:5" ht="15.75">
      <c r="A12" s="52"/>
      <c r="B12" s="52"/>
      <c r="C12" s="52"/>
      <c r="D12" s="52"/>
      <c r="E12" s="52"/>
    </row>
    <row r="13" spans="1:5" ht="15.75">
      <c r="A13" s="52" t="s">
        <v>46</v>
      </c>
      <c r="B13" s="52"/>
      <c r="C13" s="52" t="s">
        <v>42</v>
      </c>
      <c r="D13" s="52"/>
      <c r="E13" s="52"/>
    </row>
    <row r="14" spans="1:5" ht="15.75">
      <c r="A14" s="52"/>
      <c r="B14" s="52"/>
      <c r="C14" s="52" t="s">
        <v>48</v>
      </c>
      <c r="D14" s="52"/>
      <c r="E14" s="52"/>
    </row>
    <row r="15" spans="1:5" ht="15.75">
      <c r="A15" s="52"/>
      <c r="B15" s="52"/>
      <c r="C15" s="52"/>
      <c r="D15" s="52"/>
      <c r="E15" s="52"/>
    </row>
    <row r="16" spans="1:5" ht="15.75">
      <c r="A16" s="52" t="s">
        <v>47</v>
      </c>
      <c r="B16" s="52"/>
      <c r="C16" s="52" t="s">
        <v>111</v>
      </c>
      <c r="D16" s="52"/>
      <c r="E16" s="52"/>
    </row>
    <row r="17" spans="1:5" ht="15.75">
      <c r="A17" s="52"/>
      <c r="B17" s="52"/>
      <c r="C17" s="52" t="s">
        <v>112</v>
      </c>
      <c r="D17" s="52"/>
      <c r="E17" s="52"/>
    </row>
    <row r="18" spans="3:5" ht="15.75">
      <c r="C18" s="68" t="s">
        <v>113</v>
      </c>
      <c r="D18" s="52"/>
      <c r="E18" s="52"/>
    </row>
    <row r="20" spans="1:3" ht="15.75">
      <c r="A20" s="52" t="s">
        <v>49</v>
      </c>
      <c r="B20" s="52"/>
      <c r="C20" s="52" t="s">
        <v>114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Liivi Erm</cp:lastModifiedBy>
  <cp:lastPrinted>2012-04-21T12:11:48Z</cp:lastPrinted>
  <dcterms:created xsi:type="dcterms:W3CDTF">2012-04-20T21:28:16Z</dcterms:created>
  <dcterms:modified xsi:type="dcterms:W3CDTF">2013-04-15T07:31:07Z</dcterms:modified>
  <cp:category/>
  <cp:version/>
  <cp:contentType/>
  <cp:contentStatus/>
</cp:coreProperties>
</file>