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441" yWindow="65491" windowWidth="15480" windowHeight="11580" tabRatio="738" activeTab="3"/>
  </bookViews>
  <sheets>
    <sheet name="Kohtunikud" sheetId="1" r:id="rId1"/>
    <sheet name="Poisid püss ja püstol" sheetId="2" r:id="rId2"/>
    <sheet name="Tüdrukud püss ja püstol" sheetId="3" r:id="rId3"/>
    <sheet name="Naised ja mehed püstol" sheetId="4" r:id="rId4"/>
    <sheet name="Naised ja mehed püss" sheetId="5" r:id="rId5"/>
    <sheet name="Toelt laskmine" sheetId="6" r:id="rId6"/>
  </sheets>
  <definedNames>
    <definedName name="Kook" localSheetId="5">'Toelt laskmine'!$A$6:$H$30</definedName>
    <definedName name="Prindiala" localSheetId="0">'Kohtunikud'!$A$1:$E$26</definedName>
    <definedName name="Prindiala" localSheetId="3">'Naised ja mehed püstol'!$A$1:$M$58</definedName>
    <definedName name="Prindiala" localSheetId="1">'Poisid püss ja püstol'!$A$1:$K$53</definedName>
    <definedName name="Prindiala" localSheetId="5">'Toelt laskmine'!$A$1:$I$47</definedName>
    <definedName name="Prindiala2" localSheetId="0">'Kohtunikud'!$A$1:$E$27</definedName>
  </definedNames>
  <calcPr fullCalcOnLoad="1"/>
</workbook>
</file>

<file path=xl/sharedStrings.xml><?xml version="1.0" encoding="utf-8"?>
<sst xmlns="http://schemas.openxmlformats.org/spreadsheetml/2006/main" count="479" uniqueCount="229">
  <si>
    <t>ÕHKRELVADEST LASKMISES</t>
  </si>
  <si>
    <t>Koht</t>
  </si>
  <si>
    <t>Nimi</t>
  </si>
  <si>
    <t>Sünd.</t>
  </si>
  <si>
    <t>Klubi</t>
  </si>
  <si>
    <t>Seeriad</t>
  </si>
  <si>
    <t>Kokku</t>
  </si>
  <si>
    <t>Klass</t>
  </si>
  <si>
    <t>I</t>
  </si>
  <si>
    <t>II</t>
  </si>
  <si>
    <t>III</t>
  </si>
  <si>
    <t>Ülenurme GSK</t>
  </si>
  <si>
    <r>
      <t xml:space="preserve">Õhupüss 40l   </t>
    </r>
    <r>
      <rPr>
        <b/>
        <sz val="12"/>
        <color indexed="12"/>
        <rFont val="Times New Roman Baltic"/>
        <family val="1"/>
      </rPr>
      <t>Naised</t>
    </r>
  </si>
  <si>
    <r>
      <t xml:space="preserve">Õhupüss 60l   </t>
    </r>
    <r>
      <rPr>
        <b/>
        <sz val="12"/>
        <color indexed="12"/>
        <rFont val="Times New Roman Baltic"/>
        <family val="1"/>
      </rPr>
      <t>Mehed</t>
    </r>
  </si>
  <si>
    <r>
      <t xml:space="preserve">Õhupüstol 40l   </t>
    </r>
    <r>
      <rPr>
        <b/>
        <sz val="12"/>
        <color indexed="12"/>
        <rFont val="Times New Roman Baltic"/>
        <family val="1"/>
      </rPr>
      <t>Naised</t>
    </r>
  </si>
  <si>
    <r>
      <t xml:space="preserve">Õhupüstol 60l   </t>
    </r>
    <r>
      <rPr>
        <b/>
        <sz val="12"/>
        <color indexed="12"/>
        <rFont val="Times New Roman Baltic"/>
        <family val="1"/>
      </rPr>
      <t>Mehed</t>
    </r>
  </si>
  <si>
    <r>
      <t xml:space="preserve">Õhupüss 40l   </t>
    </r>
    <r>
      <rPr>
        <b/>
        <sz val="12"/>
        <color indexed="10"/>
        <rFont val="Times New Roman"/>
        <family val="1"/>
      </rPr>
      <t>Tüdrukud</t>
    </r>
  </si>
  <si>
    <r>
      <t xml:space="preserve">Õhupüss 40l   </t>
    </r>
    <r>
      <rPr>
        <b/>
        <sz val="12"/>
        <color indexed="10"/>
        <rFont val="Times New Roman"/>
        <family val="1"/>
      </rPr>
      <t>Poisid</t>
    </r>
  </si>
  <si>
    <r>
      <t xml:space="preserve">Õhupüstol 40l   </t>
    </r>
    <r>
      <rPr>
        <b/>
        <sz val="12"/>
        <color indexed="10"/>
        <rFont val="Times New Roman"/>
        <family val="1"/>
      </rPr>
      <t>Tüdrukud</t>
    </r>
  </si>
  <si>
    <r>
      <t xml:space="preserve">Õhupüstol 40l   </t>
    </r>
    <r>
      <rPr>
        <b/>
        <sz val="12"/>
        <color indexed="10"/>
        <rFont val="Times New Roman"/>
        <family val="1"/>
      </rPr>
      <t>Poisid</t>
    </r>
  </si>
  <si>
    <t>KL MäLK</t>
  </si>
  <si>
    <t>Rasmus</t>
  </si>
  <si>
    <t>Kaiu LK</t>
  </si>
  <si>
    <t>SK Tervis</t>
  </si>
  <si>
    <t>Kohtunikud</t>
  </si>
  <si>
    <t xml:space="preserve">esimees </t>
  </si>
  <si>
    <t>liige</t>
  </si>
  <si>
    <t>Aivo Roonurm</t>
  </si>
  <si>
    <t>Ain Kattai</t>
  </si>
  <si>
    <t>Võistluste žürii</t>
  </si>
  <si>
    <t>Klassifikatsiooni žürii</t>
  </si>
  <si>
    <t>vanemkohtunik</t>
  </si>
  <si>
    <t>Tulejoon:</t>
  </si>
  <si>
    <t>kohtunik</t>
  </si>
  <si>
    <t>Märkide joon:</t>
  </si>
  <si>
    <t>Viktor Ovtšinnikov</t>
  </si>
  <si>
    <t>Airet Võõpsu</t>
  </si>
  <si>
    <t>Kairi-Liis</t>
  </si>
  <si>
    <t>MURU</t>
  </si>
  <si>
    <t>Peeter</t>
  </si>
  <si>
    <t>Reijo</t>
  </si>
  <si>
    <t>VIROLAINEN</t>
  </si>
  <si>
    <t>Vello</t>
  </si>
  <si>
    <t>KARJA</t>
  </si>
  <si>
    <t>Joa</t>
  </si>
  <si>
    <t>PRUKS</t>
  </si>
  <si>
    <t>TIISLER</t>
  </si>
  <si>
    <t>Mariliis</t>
  </si>
  <si>
    <t>Ain</t>
  </si>
  <si>
    <t>Lennart</t>
  </si>
  <si>
    <t>PRUULI</t>
  </si>
  <si>
    <t>Karl</t>
  </si>
  <si>
    <t>Tuuli</t>
  </si>
  <si>
    <t>KÜBARSEPP</t>
  </si>
  <si>
    <t>PV SKK</t>
  </si>
  <si>
    <t>Lauri</t>
  </si>
  <si>
    <t>Sigrit</t>
  </si>
  <si>
    <t>SEPP</t>
  </si>
  <si>
    <t>MERIRAND</t>
  </si>
  <si>
    <t>Aivar</t>
  </si>
  <si>
    <t>VANAKAMAR</t>
  </si>
  <si>
    <t>Jüri</t>
  </si>
  <si>
    <t>KILVITS</t>
  </si>
  <si>
    <t>Mari</t>
  </si>
  <si>
    <t>SEEBA</t>
  </si>
  <si>
    <t>Liivi</t>
  </si>
  <si>
    <t>ERM</t>
  </si>
  <si>
    <t>Marko</t>
  </si>
  <si>
    <t>AIGRO</t>
  </si>
  <si>
    <t>ROONURM</t>
  </si>
  <si>
    <t>TENSO</t>
  </si>
  <si>
    <t>Põlva SK</t>
  </si>
  <si>
    <t xml:space="preserve">                 ÕHKRELVADEST LASKMISES</t>
  </si>
  <si>
    <t>Masinateenus OÜ</t>
  </si>
  <si>
    <t>Tel: 7366790</t>
  </si>
  <si>
    <t>WWW: http://www.masinateenus.ee</t>
  </si>
  <si>
    <t>E-mail: info@masinateenus.ee</t>
  </si>
  <si>
    <t>KÕRE</t>
  </si>
  <si>
    <t>Elva LSK</t>
  </si>
  <si>
    <t>Kaur</t>
  </si>
  <si>
    <t>Juta</t>
  </si>
  <si>
    <t>SÕUEAUK</t>
  </si>
  <si>
    <t>Jürgen-Johannes</t>
  </si>
  <si>
    <t>JÜRIÖÖ</t>
  </si>
  <si>
    <t>Ahto</t>
  </si>
  <si>
    <t>RÖÖPMANN</t>
  </si>
  <si>
    <t>Heldur</t>
  </si>
  <si>
    <t>KURIG</t>
  </si>
  <si>
    <t>LAURIMAA</t>
  </si>
  <si>
    <t>Taavi</t>
  </si>
  <si>
    <t>AASULA</t>
  </si>
  <si>
    <t>Alar</t>
  </si>
  <si>
    <t>PALK</t>
  </si>
  <si>
    <t>Sigrit Sepp</t>
  </si>
  <si>
    <t>Masinateenus OÜ, Välja 3, Soinaste küla, Ülenurme vald, 61709 Tartumaa</t>
  </si>
  <si>
    <t>M</t>
  </si>
  <si>
    <t>Põlva LSK</t>
  </si>
  <si>
    <t>SK Estasport</t>
  </si>
  <si>
    <t>Anvar</t>
  </si>
  <si>
    <t>KARIMOV</t>
  </si>
  <si>
    <t>Viktor</t>
  </si>
  <si>
    <t>MALTSEV</t>
  </si>
  <si>
    <t xml:space="preserve">Tõnis </t>
  </si>
  <si>
    <t>TIIRIK</t>
  </si>
  <si>
    <t>SK Pentathlon</t>
  </si>
  <si>
    <t>Aimar</t>
  </si>
  <si>
    <t>TISCHLER</t>
  </si>
  <si>
    <t>Järvamaa LSK</t>
  </si>
  <si>
    <t>Jaanus</t>
  </si>
  <si>
    <t>SUUROJA</t>
  </si>
  <si>
    <t>Õhupüss 20 lasku toelt</t>
  </si>
  <si>
    <t>Kadri</t>
  </si>
  <si>
    <t>IRDT</t>
  </si>
  <si>
    <t>Marek</t>
  </si>
  <si>
    <t>Siim Christian</t>
  </si>
  <si>
    <t>Tulejoone vanemkohtunik:  Viktor Ovtšinnikov</t>
  </si>
  <si>
    <t>Toomas</t>
  </si>
  <si>
    <t>ARO</t>
  </si>
  <si>
    <t>Krit</t>
  </si>
  <si>
    <t>LOSSMANN</t>
  </si>
  <si>
    <t xml:space="preserve">Anette Caroline </t>
  </si>
  <si>
    <t>SK Haapsalu</t>
  </si>
  <si>
    <t>Harri</t>
  </si>
  <si>
    <t>VESI</t>
  </si>
  <si>
    <t>Paula</t>
  </si>
  <si>
    <t>TAMM</t>
  </si>
  <si>
    <t>Marjana-Kristiina</t>
  </si>
  <si>
    <t>MERONEN</t>
  </si>
  <si>
    <t>Ethel</t>
  </si>
  <si>
    <t>ROZENTOV</t>
  </si>
  <si>
    <t>Tõnu</t>
  </si>
  <si>
    <t>LEPPARU</t>
  </si>
  <si>
    <t>Janari</t>
  </si>
  <si>
    <t>SAI</t>
  </si>
  <si>
    <t>Aleksandr</t>
  </si>
  <si>
    <t>VORONIN</t>
  </si>
  <si>
    <t xml:space="preserve">     Arvestuse vanemkohtunik: Ain Kattai</t>
  </si>
  <si>
    <t xml:space="preserve">Toetajad: Eesti Kultuurkapital, OÜ Masinateenus, Tippkvaliteet OÜ, OÜ Trapper, Ülenurme Vallavalitsus </t>
  </si>
  <si>
    <t xml:space="preserve">Toetajad: Eesti Kultuurkapital, OÜ Masinateenus, OÜ Tippkvaliteet, OÜ Trapper, Ülenurme Vallavalitsus </t>
  </si>
  <si>
    <r>
      <t xml:space="preserve">Toetajad: </t>
    </r>
    <r>
      <rPr>
        <b/>
        <i/>
        <sz val="10"/>
        <rFont val="Times New Roman Baltic"/>
        <family val="0"/>
      </rPr>
      <t>Eesti Kultuurkapital</t>
    </r>
    <r>
      <rPr>
        <sz val="10"/>
        <rFont val="Times New Roman Baltic"/>
        <family val="0"/>
      </rPr>
      <t>,</t>
    </r>
    <r>
      <rPr>
        <b/>
        <i/>
        <sz val="10"/>
        <rFont val="Times New Roman Baltic"/>
        <family val="1"/>
      </rPr>
      <t xml:space="preserve"> OÜ Masinateenus, OÜ Tippkvaliteet, OÜ Trapper, Ülenurme Vallavalitsus </t>
    </r>
  </si>
  <si>
    <t>Martin</t>
  </si>
  <si>
    <t>Ülenurme                                                                                                                  05.01.2013</t>
  </si>
  <si>
    <t>Ülenurme Gümnaasiumi Spordiklubi 2013.a lahtised MV</t>
  </si>
  <si>
    <t>Ülenurme                                                                                                                 5.01.2013</t>
  </si>
  <si>
    <t>Ülenurme                                                                                                                       05.01.2013</t>
  </si>
  <si>
    <t>Ülenurme                                                                                                         05.01.2013</t>
  </si>
  <si>
    <t>Torm</t>
  </si>
  <si>
    <t>KRUUSE</t>
  </si>
  <si>
    <t>Rita</t>
  </si>
  <si>
    <t>SOBRAK</t>
  </si>
  <si>
    <t>Valga LK</t>
  </si>
  <si>
    <t>Marleen</t>
  </si>
  <si>
    <t>BABITš</t>
  </si>
  <si>
    <t>LEPMAN</t>
  </si>
  <si>
    <t>PUNKAR</t>
  </si>
  <si>
    <t>Liis</t>
  </si>
  <si>
    <t>LOPP</t>
  </si>
  <si>
    <t>Olivia-Stella</t>
  </si>
  <si>
    <t>MäLK</t>
  </si>
  <si>
    <t>KALMUS</t>
  </si>
  <si>
    <t>KL Valga</t>
  </si>
  <si>
    <t>JUHKAM</t>
  </si>
  <si>
    <t>Valeri</t>
  </si>
  <si>
    <t>POPOV</t>
  </si>
  <si>
    <t>Anna-Liisa</t>
  </si>
  <si>
    <t>KÄRSON</t>
  </si>
  <si>
    <t>Denis</t>
  </si>
  <si>
    <t>TIHHONOV</t>
  </si>
  <si>
    <t>Liise</t>
  </si>
  <si>
    <t>DANIEL</t>
  </si>
  <si>
    <t>Tanel</t>
  </si>
  <si>
    <t>MÄNNISALU</t>
  </si>
  <si>
    <t>KÕIV</t>
  </si>
  <si>
    <t>Kristiina Kai</t>
  </si>
  <si>
    <t>Annabel</t>
  </si>
  <si>
    <t>Kaisa Liina</t>
  </si>
  <si>
    <t>KEPS</t>
  </si>
  <si>
    <t>Reelika</t>
  </si>
  <si>
    <t>Fjodor</t>
  </si>
  <si>
    <t>ORLOV</t>
  </si>
  <si>
    <t>Tarmo</t>
  </si>
  <si>
    <t>RUSSKA</t>
  </si>
  <si>
    <t>Maarja-Liisa</t>
  </si>
  <si>
    <t>MAASIK</t>
  </si>
  <si>
    <t>Raimo</t>
  </si>
  <si>
    <t>MEREKIVI</t>
  </si>
  <si>
    <t>Laura</t>
  </si>
  <si>
    <t>MELK</t>
  </si>
  <si>
    <t>Romek</t>
  </si>
  <si>
    <t>TALDRIK</t>
  </si>
  <si>
    <t>Markel</t>
  </si>
  <si>
    <t>Nemo</t>
  </si>
  <si>
    <t>TABUR</t>
  </si>
  <si>
    <t>Mihkel</t>
  </si>
  <si>
    <t>KASEMETS</t>
  </si>
  <si>
    <t>Merje</t>
  </si>
  <si>
    <t>Leane</t>
  </si>
  <si>
    <t>LETNER</t>
  </si>
  <si>
    <t>RAIDNA</t>
  </si>
  <si>
    <t>Rain</t>
  </si>
  <si>
    <t>Kaisa</t>
  </si>
  <si>
    <t>ÖÖBIK</t>
  </si>
  <si>
    <t>Endel</t>
  </si>
  <si>
    <t>JÄRV</t>
  </si>
  <si>
    <t>OLESK</t>
  </si>
  <si>
    <t>Arles</t>
  </si>
  <si>
    <t>TAAL</t>
  </si>
  <si>
    <t>Johanna</t>
  </si>
  <si>
    <t>AARNA</t>
  </si>
  <si>
    <t>SALM</t>
  </si>
  <si>
    <t>TEDER</t>
  </si>
  <si>
    <t>VAHTRA</t>
  </si>
  <si>
    <t>MÄGI</t>
  </si>
  <si>
    <t>Aili</t>
  </si>
  <si>
    <t>POPP</t>
  </si>
  <si>
    <t>Kaido</t>
  </si>
  <si>
    <t>Karina</t>
  </si>
  <si>
    <t>KOTKAS</t>
  </si>
  <si>
    <t>Piret</t>
  </si>
  <si>
    <t>NÄPPI</t>
  </si>
  <si>
    <t>Georg</t>
  </si>
  <si>
    <t>ALEMAA</t>
  </si>
  <si>
    <t>REPPO-SIREL</t>
  </si>
  <si>
    <t>SKHaapsalu</t>
  </si>
  <si>
    <t>Margus Palolill</t>
  </si>
  <si>
    <t xml:space="preserve">ÜGSK 2013.a lahtiste MV õhkrelvadest kohtunikud </t>
  </si>
  <si>
    <t>Tulejoone kohtunik:  Margus Palolill</t>
  </si>
  <si>
    <t>Kirill</t>
  </si>
  <si>
    <t>KJSK</t>
  </si>
</sst>
</file>

<file path=xl/styles.xml><?xml version="1.0" encoding="utf-8"?>
<styleSheet xmlns="http://schemas.openxmlformats.org/spreadsheetml/2006/main">
  <numFmts count="30">
    <numFmt numFmtId="5" formatCode="#,##0\ &quot;kr&quot;;\-#,##0\ &quot;kr&quot;"/>
    <numFmt numFmtId="6" formatCode="#,##0\ &quot;kr&quot;;[Red]\-#,##0\ &quot;kr&quot;"/>
    <numFmt numFmtId="7" formatCode="#,##0.00\ &quot;kr&quot;;\-#,##0.00\ &quot;kr&quot;"/>
    <numFmt numFmtId="8" formatCode="#,##0.00\ &quot;kr&quot;;[Red]\-#,##0.00\ &quot;kr&quot;"/>
    <numFmt numFmtId="42" formatCode="_-* #,##0\ &quot;kr&quot;_-;\-* #,##0\ &quot;kr&quot;_-;_-* &quot;-&quot;\ &quot;kr&quot;_-;_-@_-"/>
    <numFmt numFmtId="41" formatCode="_-* #,##0\ _k_r_-;\-* #,##0\ _k_r_-;_-* &quot;-&quot;\ _k_r_-;_-@_-"/>
    <numFmt numFmtId="44" formatCode="_-* #,##0.00\ &quot;kr&quot;_-;\-* #,##0.00\ &quot;kr&quot;_-;_-* &quot;-&quot;??\ &quot;kr&quot;_-;_-@_-"/>
    <numFmt numFmtId="43" formatCode="_-* #,##0.00\ _k_r_-;\-* #,##0.00\ _k_r_-;_-* &quot;-&quot;??\ _k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dd/mm/yyyy"/>
    <numFmt numFmtId="182" formatCode="&quot;Yes&quot;;&quot;Yes&quot;;&quot;No&quot;"/>
    <numFmt numFmtId="183" formatCode="&quot;True&quot;;&quot;True&quot;;&quot;False&quot;"/>
    <numFmt numFmtId="184" formatCode="&quot;On&quot;;&quot;On&quot;;&quot;Off&quot;"/>
    <numFmt numFmtId="185" formatCode="[$€-2]\ #,##0.00_);[Red]\([$€-2]\ #,##0.00\)"/>
  </numFmts>
  <fonts count="66">
    <font>
      <sz val="10"/>
      <name val="Arial"/>
      <family val="0"/>
    </font>
    <font>
      <b/>
      <sz val="14"/>
      <name val="Times New Roman Baltic"/>
      <family val="1"/>
    </font>
    <font>
      <sz val="12"/>
      <name val="Times New Roman"/>
      <family val="1"/>
    </font>
    <font>
      <b/>
      <i/>
      <sz val="11"/>
      <name val="Times New Roman Baltic"/>
      <family val="1"/>
    </font>
    <font>
      <b/>
      <i/>
      <sz val="11"/>
      <color indexed="12"/>
      <name val="Times New Roman Baltic"/>
      <family val="1"/>
    </font>
    <font>
      <sz val="12"/>
      <name val="Times New Roman Baltic"/>
      <family val="1"/>
    </font>
    <font>
      <b/>
      <sz val="12"/>
      <name val="Times New Roman"/>
      <family val="1"/>
    </font>
    <font>
      <b/>
      <sz val="12"/>
      <color indexed="10"/>
      <name val="Times New Roman"/>
      <family val="1"/>
    </font>
    <font>
      <i/>
      <u val="single"/>
      <sz val="12"/>
      <name val="Times New Roman"/>
      <family val="1"/>
    </font>
    <font>
      <b/>
      <sz val="12"/>
      <name val="Times New Roman Baltic"/>
      <family val="1"/>
    </font>
    <font>
      <b/>
      <sz val="12"/>
      <color indexed="12"/>
      <name val="Times New Roman Baltic"/>
      <family val="1"/>
    </font>
    <font>
      <i/>
      <u val="single"/>
      <sz val="10"/>
      <name val="Times New Roman Baltic"/>
      <family val="1"/>
    </font>
    <font>
      <i/>
      <u val="single"/>
      <sz val="12"/>
      <name val="Times New Roman Baltic"/>
      <family val="1"/>
    </font>
    <font>
      <sz val="11"/>
      <name val="Times New Roman"/>
      <family val="1"/>
    </font>
    <font>
      <b/>
      <i/>
      <sz val="10"/>
      <name val="Times New Roman Baltic"/>
      <family val="1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3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8"/>
      <name val="Arial"/>
      <family val="2"/>
    </font>
    <font>
      <sz val="9"/>
      <color indexed="8"/>
      <name val="Arial"/>
      <family val="2"/>
    </font>
    <font>
      <b/>
      <sz val="9"/>
      <color indexed="63"/>
      <name val="Arial"/>
      <family val="2"/>
    </font>
    <font>
      <sz val="10"/>
      <name val="Times New Roman Baltic"/>
      <family val="0"/>
    </font>
    <font>
      <b/>
      <sz val="8"/>
      <name val="Arial"/>
      <family val="2"/>
    </font>
    <font>
      <sz val="12"/>
      <color indexed="8"/>
      <name val="Times New Roman"/>
      <family val="1"/>
    </font>
    <font>
      <sz val="12"/>
      <color indexed="49"/>
      <name val="Times New Roman"/>
      <family val="1"/>
    </font>
    <font>
      <b/>
      <sz val="12"/>
      <color indexed="49"/>
      <name val="Times New Roman"/>
      <family val="1"/>
    </font>
    <font>
      <sz val="10"/>
      <color indexed="49"/>
      <name val="Arial"/>
      <family val="2"/>
    </font>
    <font>
      <sz val="12"/>
      <color indexed="49"/>
      <name val="Times New Roman Baltic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9" fillId="2" borderId="0" applyNumberFormat="0" applyBorder="0" applyAlignment="0" applyProtection="0"/>
    <xf numFmtId="0" fontId="49" fillId="3" borderId="0" applyNumberFormat="0" applyBorder="0" applyAlignment="0" applyProtection="0"/>
    <xf numFmtId="0" fontId="49" fillId="4" borderId="0" applyNumberFormat="0" applyBorder="0" applyAlignment="0" applyProtection="0"/>
    <xf numFmtId="0" fontId="49" fillId="5" borderId="0" applyNumberFormat="0" applyBorder="0" applyAlignment="0" applyProtection="0"/>
    <xf numFmtId="0" fontId="49" fillId="6" borderId="0" applyNumberFormat="0" applyBorder="0" applyAlignment="0" applyProtection="0"/>
    <xf numFmtId="0" fontId="49" fillId="7" borderId="0" applyNumberFormat="0" applyBorder="0" applyAlignment="0" applyProtection="0"/>
    <xf numFmtId="0" fontId="49" fillId="8" borderId="0" applyNumberFormat="0" applyBorder="0" applyAlignment="0" applyProtection="0"/>
    <xf numFmtId="0" fontId="49" fillId="9" borderId="0" applyNumberFormat="0" applyBorder="0" applyAlignment="0" applyProtection="0"/>
    <xf numFmtId="0" fontId="49" fillId="10" borderId="0" applyNumberFormat="0" applyBorder="0" applyAlignment="0" applyProtection="0"/>
    <xf numFmtId="0" fontId="49" fillId="11" borderId="0" applyNumberFormat="0" applyBorder="0" applyAlignment="0" applyProtection="0"/>
    <xf numFmtId="0" fontId="49" fillId="12" borderId="0" applyNumberFormat="0" applyBorder="0" applyAlignment="0" applyProtection="0"/>
    <xf numFmtId="0" fontId="49" fillId="13" borderId="0" applyNumberFormat="0" applyBorder="0" applyAlignment="0" applyProtection="0"/>
    <xf numFmtId="0" fontId="50" fillId="14" borderId="0" applyNumberFormat="0" applyBorder="0" applyAlignment="0" applyProtection="0"/>
    <xf numFmtId="0" fontId="50" fillId="15" borderId="0" applyNumberFormat="0" applyBorder="0" applyAlignment="0" applyProtection="0"/>
    <xf numFmtId="0" fontId="50" fillId="10" borderId="0" applyNumberFormat="0" applyBorder="0" applyAlignment="0" applyProtection="0"/>
    <xf numFmtId="0" fontId="50" fillId="16" borderId="0" applyNumberFormat="0" applyBorder="0" applyAlignment="0" applyProtection="0"/>
    <xf numFmtId="0" fontId="50" fillId="17" borderId="0" applyNumberFormat="0" applyBorder="0" applyAlignment="0" applyProtection="0"/>
    <xf numFmtId="0" fontId="50" fillId="18" borderId="0" applyNumberFormat="0" applyBorder="0" applyAlignment="0" applyProtection="0"/>
    <xf numFmtId="0" fontId="50" fillId="19" borderId="0" applyNumberFormat="0" applyBorder="0" applyAlignment="0" applyProtection="0"/>
    <xf numFmtId="0" fontId="50" fillId="20" borderId="0" applyNumberFormat="0" applyBorder="0" applyAlignment="0" applyProtection="0"/>
    <xf numFmtId="0" fontId="50" fillId="21" borderId="0" applyNumberFormat="0" applyBorder="0" applyAlignment="0" applyProtection="0"/>
    <xf numFmtId="0" fontId="50" fillId="22" borderId="0" applyNumberFormat="0" applyBorder="0" applyAlignment="0" applyProtection="0"/>
    <xf numFmtId="0" fontId="50" fillId="23" borderId="0" applyNumberFormat="0" applyBorder="0" applyAlignment="0" applyProtection="0"/>
    <xf numFmtId="0" fontId="50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1" applyNumberFormat="0" applyAlignment="0" applyProtection="0"/>
    <xf numFmtId="0" fontId="53" fillId="27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54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55" fillId="28" borderId="0" applyNumberFormat="0" applyBorder="0" applyAlignment="0" applyProtection="0"/>
    <xf numFmtId="0" fontId="56" fillId="0" borderId="3" applyNumberFormat="0" applyFill="0" applyAlignment="0" applyProtection="0"/>
    <xf numFmtId="0" fontId="57" fillId="0" borderId="4" applyNumberFormat="0" applyFill="0" applyAlignment="0" applyProtection="0"/>
    <xf numFmtId="0" fontId="58" fillId="0" borderId="5" applyNumberFormat="0" applyFill="0" applyAlignment="0" applyProtection="0"/>
    <xf numFmtId="0" fontId="58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59" fillId="29" borderId="1" applyNumberFormat="0" applyAlignment="0" applyProtection="0"/>
    <xf numFmtId="0" fontId="60" fillId="0" borderId="6" applyNumberFormat="0" applyFill="0" applyAlignment="0" applyProtection="0"/>
    <xf numFmtId="0" fontId="61" fillId="30" borderId="0" applyNumberFormat="0" applyBorder="0" applyAlignment="0" applyProtection="0"/>
    <xf numFmtId="0" fontId="0" fillId="31" borderId="7" applyNumberFormat="0" applyFont="0" applyAlignment="0" applyProtection="0"/>
    <xf numFmtId="0" fontId="62" fillId="26" borderId="8" applyNumberFormat="0" applyAlignment="0" applyProtection="0"/>
    <xf numFmtId="9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9" applyNumberFormat="0" applyFill="0" applyAlignment="0" applyProtection="0"/>
    <xf numFmtId="0" fontId="65" fillId="0" borderId="0" applyNumberFormat="0" applyFill="0" applyBorder="0" applyAlignment="0" applyProtection="0"/>
  </cellStyleXfs>
  <cellXfs count="85">
    <xf numFmtId="0" fontId="0" fillId="0" borderId="0" xfId="0" applyAlignment="1">
      <alignment/>
    </xf>
    <xf numFmtId="0" fontId="2" fillId="0" borderId="0" xfId="0" applyFont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/>
    </xf>
    <xf numFmtId="0" fontId="0" fillId="0" borderId="0" xfId="0" applyAlignment="1">
      <alignment horizontal="center"/>
    </xf>
    <xf numFmtId="0" fontId="2" fillId="0" borderId="0" xfId="0" applyFont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2" fillId="0" borderId="0" xfId="0" applyFont="1" applyFill="1" applyAlignment="1">
      <alignment/>
    </xf>
    <xf numFmtId="0" fontId="9" fillId="0" borderId="0" xfId="0" applyFont="1" applyAlignment="1">
      <alignment horizontal="center"/>
    </xf>
    <xf numFmtId="0" fontId="0" fillId="0" borderId="0" xfId="0" applyFill="1" applyAlignment="1">
      <alignment/>
    </xf>
    <xf numFmtId="0" fontId="5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5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8" fillId="0" borderId="0" xfId="0" applyFont="1" applyFill="1" applyAlignment="1">
      <alignment/>
    </xf>
    <xf numFmtId="0" fontId="2" fillId="0" borderId="0" xfId="0" applyFont="1" applyFill="1" applyAlignment="1">
      <alignment horizontal="left"/>
    </xf>
    <xf numFmtId="180" fontId="5" fillId="0" borderId="0" xfId="0" applyNumberFormat="1" applyFont="1" applyFill="1" applyAlignment="1">
      <alignment horizontal="center"/>
    </xf>
    <xf numFmtId="0" fontId="0" fillId="0" borderId="0" xfId="0" applyFill="1" applyAlignment="1">
      <alignment horizontal="center"/>
    </xf>
    <xf numFmtId="0" fontId="11" fillId="0" borderId="0" xfId="0" applyFont="1" applyFill="1" applyAlignment="1">
      <alignment horizontal="center"/>
    </xf>
    <xf numFmtId="0" fontId="11" fillId="0" borderId="0" xfId="0" applyFont="1" applyFill="1" applyAlignment="1">
      <alignment/>
    </xf>
    <xf numFmtId="0" fontId="0" fillId="0" borderId="0" xfId="0" applyFont="1" applyFill="1" applyAlignment="1">
      <alignment horizontal="center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center"/>
    </xf>
    <xf numFmtId="0" fontId="6" fillId="0" borderId="0" xfId="0" applyFont="1" applyFill="1" applyAlignment="1">
      <alignment horizontal="center"/>
    </xf>
    <xf numFmtId="0" fontId="12" fillId="0" borderId="0" xfId="0" applyFont="1" applyFill="1" applyAlignment="1">
      <alignment horizontal="center"/>
    </xf>
    <xf numFmtId="0" fontId="12" fillId="0" borderId="0" xfId="0" applyFont="1" applyFill="1" applyAlignment="1">
      <alignment/>
    </xf>
    <xf numFmtId="0" fontId="11" fillId="0" borderId="0" xfId="0" applyFont="1" applyFill="1" applyAlignment="1">
      <alignment/>
    </xf>
    <xf numFmtId="0" fontId="15" fillId="0" borderId="0" xfId="0" applyFont="1" applyAlignment="1">
      <alignment/>
    </xf>
    <xf numFmtId="0" fontId="16" fillId="0" borderId="0" xfId="0" applyFont="1" applyAlignment="1">
      <alignment/>
    </xf>
    <xf numFmtId="0" fontId="16" fillId="0" borderId="0" xfId="0" applyFont="1" applyAlignment="1">
      <alignment/>
    </xf>
    <xf numFmtId="0" fontId="15" fillId="0" borderId="0" xfId="0" applyFont="1" applyFill="1" applyAlignment="1">
      <alignment horizontal="center"/>
    </xf>
    <xf numFmtId="0" fontId="16" fillId="0" borderId="0" xfId="0" applyFont="1" applyFill="1" applyAlignment="1">
      <alignment horizontal="center"/>
    </xf>
    <xf numFmtId="0" fontId="2" fillId="0" borderId="0" xfId="0" applyFont="1" applyAlignment="1">
      <alignment horizontal="left"/>
    </xf>
    <xf numFmtId="0" fontId="3" fillId="0" borderId="0" xfId="0" applyFont="1" applyAlignment="1">
      <alignment horizontal="left"/>
    </xf>
    <xf numFmtId="0" fontId="13" fillId="0" borderId="0" xfId="0" applyFont="1" applyFill="1" applyAlignment="1">
      <alignment/>
    </xf>
    <xf numFmtId="0" fontId="7" fillId="0" borderId="0" xfId="0" applyFont="1" applyFill="1" applyAlignment="1">
      <alignment horizontal="center"/>
    </xf>
    <xf numFmtId="0" fontId="20" fillId="0" borderId="0" xfId="53" applyAlignment="1" applyProtection="1">
      <alignment/>
      <protection/>
    </xf>
    <xf numFmtId="0" fontId="23" fillId="0" borderId="0" xfId="0" applyFont="1" applyAlignment="1">
      <alignment/>
    </xf>
    <xf numFmtId="0" fontId="24" fillId="0" borderId="0" xfId="0" applyFont="1" applyAlignment="1">
      <alignment/>
    </xf>
    <xf numFmtId="0" fontId="20" fillId="0" borderId="0" xfId="53" applyFont="1" applyAlignment="1" applyProtection="1">
      <alignment/>
      <protection/>
    </xf>
    <xf numFmtId="0" fontId="3" fillId="0" borderId="0" xfId="0" applyFont="1" applyAlignment="1">
      <alignment/>
    </xf>
    <xf numFmtId="0" fontId="5" fillId="0" borderId="0" xfId="0" applyFont="1" applyAlignment="1">
      <alignment/>
    </xf>
    <xf numFmtId="0" fontId="14" fillId="0" borderId="0" xfId="0" applyFont="1" applyAlignment="1">
      <alignment/>
    </xf>
    <xf numFmtId="0" fontId="1" fillId="0" borderId="0" xfId="0" applyFont="1" applyAlignment="1">
      <alignment/>
    </xf>
    <xf numFmtId="14" fontId="5" fillId="0" borderId="0" xfId="0" applyNumberFormat="1" applyFont="1" applyFill="1" applyAlignment="1">
      <alignment/>
    </xf>
    <xf numFmtId="0" fontId="14" fillId="0" borderId="0" xfId="0" applyFont="1" applyAlignment="1">
      <alignment horizontal="center"/>
    </xf>
    <xf numFmtId="0" fontId="0" fillId="0" borderId="0" xfId="0" applyFill="1" applyAlignment="1">
      <alignment horizontal="left"/>
    </xf>
    <xf numFmtId="0" fontId="26" fillId="0" borderId="0" xfId="0" applyFont="1" applyAlignment="1">
      <alignment/>
    </xf>
    <xf numFmtId="0" fontId="27" fillId="0" borderId="0" xfId="0" applyFont="1" applyFill="1" applyAlignment="1">
      <alignment horizontal="center"/>
    </xf>
    <xf numFmtId="0" fontId="14" fillId="0" borderId="0" xfId="0" applyFont="1" applyFill="1" applyAlignment="1">
      <alignment/>
    </xf>
    <xf numFmtId="0" fontId="28" fillId="0" borderId="0" xfId="0" applyFont="1" applyFill="1" applyAlignment="1">
      <alignment horizontal="center"/>
    </xf>
    <xf numFmtId="0" fontId="28" fillId="0" borderId="0" xfId="0" applyFont="1" applyFill="1" applyAlignment="1">
      <alignment horizontal="left"/>
    </xf>
    <xf numFmtId="0" fontId="29" fillId="0" borderId="0" xfId="0" applyFont="1" applyFill="1" applyAlignment="1">
      <alignment horizontal="center"/>
    </xf>
    <xf numFmtId="0" fontId="31" fillId="0" borderId="0" xfId="0" applyFont="1" applyFill="1" applyAlignment="1">
      <alignment horizontal="center"/>
    </xf>
    <xf numFmtId="0" fontId="30" fillId="0" borderId="0" xfId="0" applyFont="1" applyAlignment="1">
      <alignment/>
    </xf>
    <xf numFmtId="0" fontId="0" fillId="0" borderId="0" xfId="0" applyFont="1" applyFill="1" applyAlignment="1">
      <alignment horizontal="center"/>
    </xf>
    <xf numFmtId="0" fontId="0" fillId="0" borderId="0" xfId="0" applyFont="1" applyFill="1" applyAlignment="1">
      <alignment/>
    </xf>
    <xf numFmtId="0" fontId="9" fillId="0" borderId="0" xfId="0" applyFont="1" applyFill="1" applyAlignment="1">
      <alignment horizontal="center"/>
    </xf>
    <xf numFmtId="180" fontId="2" fillId="0" borderId="0" xfId="0" applyNumberFormat="1" applyFont="1" applyFill="1" applyAlignment="1">
      <alignment horizontal="center"/>
    </xf>
    <xf numFmtId="0" fontId="0" fillId="0" borderId="0" xfId="0" applyFont="1" applyFill="1" applyAlignment="1">
      <alignment/>
    </xf>
    <xf numFmtId="0" fontId="18" fillId="0" borderId="0" xfId="0" applyFont="1" applyBorder="1" applyAlignment="1">
      <alignment horizontal="center"/>
    </xf>
    <xf numFmtId="181" fontId="17" fillId="0" borderId="0" xfId="0" applyNumberFormat="1" applyFont="1" applyBorder="1" applyAlignment="1">
      <alignment horizontal="center"/>
    </xf>
    <xf numFmtId="0" fontId="14" fillId="0" borderId="0" xfId="0" applyFont="1" applyAlignment="1">
      <alignment horizontal="left"/>
    </xf>
    <xf numFmtId="0" fontId="1" fillId="0" borderId="0" xfId="0" applyFont="1" applyAlignment="1">
      <alignment horizontal="center"/>
    </xf>
    <xf numFmtId="0" fontId="5" fillId="0" borderId="0" xfId="0" applyFont="1" applyFill="1" applyAlignment="1">
      <alignment horizontal="center"/>
    </xf>
    <xf numFmtId="0" fontId="8" fillId="0" borderId="0" xfId="0" applyFont="1" applyFill="1" applyAlignment="1">
      <alignment horizontal="center"/>
    </xf>
    <xf numFmtId="0" fontId="4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6" fillId="0" borderId="0" xfId="0" applyFont="1" applyFill="1" applyAlignment="1">
      <alignment horizont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/>
    </xf>
    <xf numFmtId="0" fontId="12" fillId="0" borderId="0" xfId="0" applyFont="1" applyFill="1" applyAlignment="1">
      <alignment horizontal="center"/>
    </xf>
    <xf numFmtId="0" fontId="9" fillId="0" borderId="0" xfId="0" applyFont="1" applyFill="1" applyAlignment="1">
      <alignment horizontal="center"/>
    </xf>
    <xf numFmtId="0" fontId="11" fillId="0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4" fillId="0" borderId="0" xfId="0" applyFont="1" applyFill="1" applyAlignment="1">
      <alignment horizontal="center"/>
    </xf>
    <xf numFmtId="0" fontId="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/>
    </xf>
    <xf numFmtId="0" fontId="5" fillId="0" borderId="0" xfId="0" applyFont="1" applyFill="1" applyAlignment="1">
      <alignment horizontal="left"/>
    </xf>
    <xf numFmtId="0" fontId="1" fillId="0" borderId="0" xfId="0" applyFont="1" applyAlignment="1">
      <alignment horizontal="left"/>
    </xf>
    <xf numFmtId="0" fontId="19" fillId="0" borderId="0" xfId="0" applyFont="1" applyAlignment="1">
      <alignment horizontal="center"/>
    </xf>
    <xf numFmtId="0" fontId="14" fillId="0" borderId="0" xfId="0" applyFont="1" applyFill="1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Relationship Id="rId6" Type="http://schemas.openxmlformats.org/officeDocument/2006/relationships/image" Target="../media/image4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Relationship Id="rId2" Type="http://schemas.openxmlformats.org/officeDocument/2006/relationships/image" Target="../media/image3.png" /><Relationship Id="rId3" Type="http://schemas.openxmlformats.org/officeDocument/2006/relationships/hyperlink" Target="http://veeb.kulka.ee/" TargetMode="External" /><Relationship Id="rId4" Type="http://schemas.openxmlformats.org/officeDocument/2006/relationships/hyperlink" Target="http://veeb.kulka.ee/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Relationship Id="rId6" Type="http://schemas.openxmlformats.org/officeDocument/2006/relationships/image" Target="../media/image4.jpe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hyperlink" Target="http://www.trapper.ee/index.php" TargetMode="External" /><Relationship Id="rId3" Type="http://schemas.openxmlformats.org/officeDocument/2006/relationships/hyperlink" Target="http://www.trapper.ee/index.php" TargetMode="External" /><Relationship Id="rId4" Type="http://schemas.openxmlformats.org/officeDocument/2006/relationships/image" Target="../media/image2.jpeg" /><Relationship Id="rId5" Type="http://schemas.openxmlformats.org/officeDocument/2006/relationships/image" Target="../media/image3.png" /><Relationship Id="rId6" Type="http://schemas.openxmlformats.org/officeDocument/2006/relationships/hyperlink" Target="http://veeb.kulka.ee/" TargetMode="External" /><Relationship Id="rId7" Type="http://schemas.openxmlformats.org/officeDocument/2006/relationships/hyperlink" Target="http://veeb.kulka.ee/" TargetMode="External" /><Relationship Id="rId8" Type="http://schemas.openxmlformats.org/officeDocument/2006/relationships/image" Target="../media/image4.jpe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Relationship Id="rId3" Type="http://schemas.openxmlformats.org/officeDocument/2006/relationships/image" Target="../media/image3.png" /><Relationship Id="rId4" Type="http://schemas.openxmlformats.org/officeDocument/2006/relationships/hyperlink" Target="http://veeb.kulka.ee/" TargetMode="External" /><Relationship Id="rId5" Type="http://schemas.openxmlformats.org/officeDocument/2006/relationships/hyperlink" Target="http://veeb.kulka.ee/" TargetMode="External" /><Relationship Id="rId6" Type="http://schemas.openxmlformats.org/officeDocument/2006/relationships/image" Target="../media/image4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590550</xdr:colOff>
      <xdr:row>46</xdr:row>
      <xdr:rowOff>47625</xdr:rowOff>
    </xdr:from>
    <xdr:to>
      <xdr:col>9</xdr:col>
      <xdr:colOff>400050</xdr:colOff>
      <xdr:row>52</xdr:row>
      <xdr:rowOff>28575</xdr:rowOff>
    </xdr:to>
    <xdr:pic>
      <xdr:nvPicPr>
        <xdr:cNvPr id="1" name="Picture 21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495675" y="9296400"/>
          <a:ext cx="1885950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95250</xdr:colOff>
      <xdr:row>38</xdr:row>
      <xdr:rowOff>152400</xdr:rowOff>
    </xdr:from>
    <xdr:to>
      <xdr:col>3</xdr:col>
      <xdr:colOff>142875</xdr:colOff>
      <xdr:row>44</xdr:row>
      <xdr:rowOff>180975</xdr:rowOff>
    </xdr:to>
    <xdr:pic>
      <xdr:nvPicPr>
        <xdr:cNvPr id="2" name="Picture 22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5250" y="7800975"/>
          <a:ext cx="2552700" cy="12287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57150</xdr:colOff>
      <xdr:row>45</xdr:row>
      <xdr:rowOff>133350</xdr:rowOff>
    </xdr:from>
    <xdr:to>
      <xdr:col>4</xdr:col>
      <xdr:colOff>28575</xdr:colOff>
      <xdr:row>51</xdr:row>
      <xdr:rowOff>9525</xdr:rowOff>
    </xdr:to>
    <xdr:pic>
      <xdr:nvPicPr>
        <xdr:cNvPr id="3" name="Picture 23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57150" y="918210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257175</xdr:colOff>
      <xdr:row>38</xdr:row>
      <xdr:rowOff>161925</xdr:rowOff>
    </xdr:from>
    <xdr:to>
      <xdr:col>10</xdr:col>
      <xdr:colOff>104775</xdr:colOff>
      <xdr:row>45</xdr:row>
      <xdr:rowOff>133350</xdr:rowOff>
    </xdr:to>
    <xdr:pic>
      <xdr:nvPicPr>
        <xdr:cNvPr id="4" name="Picture 24" descr="visiit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762250" y="7810500"/>
          <a:ext cx="2838450" cy="1371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190500</xdr:colOff>
      <xdr:row>33</xdr:row>
      <xdr:rowOff>180975</xdr:rowOff>
    </xdr:from>
    <xdr:to>
      <xdr:col>2</xdr:col>
      <xdr:colOff>466725</xdr:colOff>
      <xdr:row>37</xdr:row>
      <xdr:rowOff>95250</xdr:rowOff>
    </xdr:to>
    <xdr:pic>
      <xdr:nvPicPr>
        <xdr:cNvPr id="1" name="Picture 7" descr="tiitlita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0" y="6819900"/>
          <a:ext cx="1876425" cy="7143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2</xdr:col>
      <xdr:colOff>933450</xdr:colOff>
      <xdr:row>33</xdr:row>
      <xdr:rowOff>28575</xdr:rowOff>
    </xdr:from>
    <xdr:to>
      <xdr:col>9</xdr:col>
      <xdr:colOff>285750</xdr:colOff>
      <xdr:row>39</xdr:row>
      <xdr:rowOff>38100</xdr:rowOff>
    </xdr:to>
    <xdr:pic>
      <xdr:nvPicPr>
        <xdr:cNvPr id="2" name="Picture 11" descr="kultuurkapital">
          <a:hlinkClick r:id="rId4"/>
        </xdr:cNvPr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533650" y="6667500"/>
          <a:ext cx="2876550" cy="12096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7</xdr:col>
      <xdr:colOff>66675</xdr:colOff>
      <xdr:row>51</xdr:row>
      <xdr:rowOff>28575</xdr:rowOff>
    </xdr:from>
    <xdr:to>
      <xdr:col>12</xdr:col>
      <xdr:colOff>38100</xdr:colOff>
      <xdr:row>57</xdr:row>
      <xdr:rowOff>57150</xdr:rowOff>
    </xdr:to>
    <xdr:pic>
      <xdr:nvPicPr>
        <xdr:cNvPr id="1" name="Picture 2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124325" y="9858375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42</xdr:row>
      <xdr:rowOff>38100</xdr:rowOff>
    </xdr:from>
    <xdr:to>
      <xdr:col>4</xdr:col>
      <xdr:colOff>76200</xdr:colOff>
      <xdr:row>49</xdr:row>
      <xdr:rowOff>95250</xdr:rowOff>
    </xdr:to>
    <xdr:pic>
      <xdr:nvPicPr>
        <xdr:cNvPr id="2" name="Picture 4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28575" y="8382000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50</xdr:row>
      <xdr:rowOff>85725</xdr:rowOff>
    </xdr:from>
    <xdr:to>
      <xdr:col>4</xdr:col>
      <xdr:colOff>647700</xdr:colOff>
      <xdr:row>57</xdr:row>
      <xdr:rowOff>28575</xdr:rowOff>
    </xdr:to>
    <xdr:pic>
      <xdr:nvPicPr>
        <xdr:cNvPr id="3" name="Picture 6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76225" y="975360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40</xdr:row>
      <xdr:rowOff>190500</xdr:rowOff>
    </xdr:from>
    <xdr:to>
      <xdr:col>12</xdr:col>
      <xdr:colOff>114300</xdr:colOff>
      <xdr:row>49</xdr:row>
      <xdr:rowOff>9525</xdr:rowOff>
    </xdr:to>
    <xdr:pic>
      <xdr:nvPicPr>
        <xdr:cNvPr id="4" name="Picture 7" descr="visiit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886075" y="8172450"/>
          <a:ext cx="2838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66675</xdr:colOff>
      <xdr:row>40</xdr:row>
      <xdr:rowOff>38100</xdr:rowOff>
    </xdr:from>
    <xdr:to>
      <xdr:col>2</xdr:col>
      <xdr:colOff>800100</xdr:colOff>
      <xdr:row>46</xdr:row>
      <xdr:rowOff>85725</xdr:rowOff>
    </xdr:to>
    <xdr:pic>
      <xdr:nvPicPr>
        <xdr:cNvPr id="1" name="Picture 2" descr="« Avalehele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6725" y="7839075"/>
          <a:ext cx="1543050" cy="10191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7</xdr:col>
      <xdr:colOff>66675</xdr:colOff>
      <xdr:row>48</xdr:row>
      <xdr:rowOff>28575</xdr:rowOff>
    </xdr:from>
    <xdr:to>
      <xdr:col>11</xdr:col>
      <xdr:colOff>323850</xdr:colOff>
      <xdr:row>54</xdr:row>
      <xdr:rowOff>57150</xdr:rowOff>
    </xdr:to>
    <xdr:pic>
      <xdr:nvPicPr>
        <xdr:cNvPr id="2" name="Picture 5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600575" y="9124950"/>
          <a:ext cx="1524000" cy="10001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28575</xdr:colOff>
      <xdr:row>39</xdr:row>
      <xdr:rowOff>38100</xdr:rowOff>
    </xdr:from>
    <xdr:to>
      <xdr:col>3</xdr:col>
      <xdr:colOff>238125</xdr:colOff>
      <xdr:row>46</xdr:row>
      <xdr:rowOff>95250</xdr:rowOff>
    </xdr:to>
    <xdr:pic>
      <xdr:nvPicPr>
        <xdr:cNvPr id="3" name="Picture 6" descr="tiitlita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28575" y="7648575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276225</xdr:colOff>
      <xdr:row>47</xdr:row>
      <xdr:rowOff>85725</xdr:rowOff>
    </xdr:from>
    <xdr:to>
      <xdr:col>4</xdr:col>
      <xdr:colOff>257175</xdr:colOff>
      <xdr:row>54</xdr:row>
      <xdr:rowOff>28575</xdr:rowOff>
    </xdr:to>
    <xdr:pic>
      <xdr:nvPicPr>
        <xdr:cNvPr id="4" name="Picture 7" descr="kultuurkapital">
          <a:hlinkClick r:id="rId7"/>
        </xdr:cNvPr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9020175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4</xdr:col>
      <xdr:colOff>381000</xdr:colOff>
      <xdr:row>37</xdr:row>
      <xdr:rowOff>190500</xdr:rowOff>
    </xdr:from>
    <xdr:to>
      <xdr:col>11</xdr:col>
      <xdr:colOff>314325</xdr:colOff>
      <xdr:row>46</xdr:row>
      <xdr:rowOff>9525</xdr:rowOff>
    </xdr:to>
    <xdr:pic>
      <xdr:nvPicPr>
        <xdr:cNvPr id="5" name="Picture 8" descr="visiit_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3276600" y="7439025"/>
          <a:ext cx="2838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4</xdr:col>
      <xdr:colOff>523875</xdr:colOff>
      <xdr:row>39</xdr:row>
      <xdr:rowOff>142875</xdr:rowOff>
    </xdr:from>
    <xdr:to>
      <xdr:col>7</xdr:col>
      <xdr:colOff>609600</xdr:colOff>
      <xdr:row>46</xdr:row>
      <xdr:rowOff>152400</xdr:rowOff>
    </xdr:to>
    <xdr:pic>
      <xdr:nvPicPr>
        <xdr:cNvPr id="1" name="Picture 11" descr="« Avalehele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3371850" y="7629525"/>
          <a:ext cx="1885950" cy="1143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47625</xdr:colOff>
      <xdr:row>31</xdr:row>
      <xdr:rowOff>47625</xdr:rowOff>
    </xdr:from>
    <xdr:to>
      <xdr:col>3</xdr:col>
      <xdr:colOff>228600</xdr:colOff>
      <xdr:row>38</xdr:row>
      <xdr:rowOff>66675</xdr:rowOff>
    </xdr:to>
    <xdr:pic>
      <xdr:nvPicPr>
        <xdr:cNvPr id="2" name="Picture 12" descr="tiitlita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7625" y="6172200"/>
          <a:ext cx="2552700" cy="12192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200025</xdr:colOff>
      <xdr:row>39</xdr:row>
      <xdr:rowOff>95250</xdr:rowOff>
    </xdr:from>
    <xdr:to>
      <xdr:col>4</xdr:col>
      <xdr:colOff>228600</xdr:colOff>
      <xdr:row>46</xdr:row>
      <xdr:rowOff>38100</xdr:rowOff>
    </xdr:to>
    <xdr:pic>
      <xdr:nvPicPr>
        <xdr:cNvPr id="3" name="Picture 13" descr="kultuurkapital">
          <a:hlinkClick r:id="rId5"/>
        </xdr:cNvPr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00025" y="7581900"/>
          <a:ext cx="2876550" cy="10763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295275</xdr:colOff>
      <xdr:row>30</xdr:row>
      <xdr:rowOff>142875</xdr:rowOff>
    </xdr:from>
    <xdr:to>
      <xdr:col>8</xdr:col>
      <xdr:colOff>219075</xdr:colOff>
      <xdr:row>38</xdr:row>
      <xdr:rowOff>85725</xdr:rowOff>
    </xdr:to>
    <xdr:pic>
      <xdr:nvPicPr>
        <xdr:cNvPr id="4" name="Picture 14" descr="visiit_0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2667000" y="6067425"/>
          <a:ext cx="2838450" cy="13430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http://www.1182.ee/baas/disp.cgi?uid=00030P5OMaeRQ3f0sMmm5&amp;hl=masinateenus" TargetMode="External" /><Relationship Id="rId2" Type="http://schemas.openxmlformats.org/officeDocument/2006/relationships/hyperlink" Target="http://www.1182.ee/?rurl=00030P5O" TargetMode="External" /><Relationship Id="rId3" Type="http://schemas.openxmlformats.org/officeDocument/2006/relationships/hyperlink" Target="mailto:info@masinateenus.ee" TargetMode="Externa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6"/>
  <sheetViews>
    <sheetView zoomScaleSheetLayoutView="100" zoomScalePageLayoutView="0" workbookViewId="0" topLeftCell="A1">
      <selection activeCell="H18" sqref="H18"/>
    </sheetView>
  </sheetViews>
  <sheetFormatPr defaultColWidth="9.140625" defaultRowHeight="12.75"/>
  <cols>
    <col min="5" max="5" width="30.28125" style="0" customWidth="1"/>
  </cols>
  <sheetData>
    <row r="1" spans="1:5" ht="16.5">
      <c r="A1" s="63" t="s">
        <v>225</v>
      </c>
      <c r="B1" s="63"/>
      <c r="C1" s="63"/>
      <c r="D1" s="63"/>
      <c r="E1" s="63"/>
    </row>
    <row r="3" spans="1:5" ht="15.75">
      <c r="A3" s="30"/>
      <c r="B3" s="31"/>
      <c r="C3" s="31"/>
      <c r="D3" s="64">
        <v>41279</v>
      </c>
      <c r="E3" s="64"/>
    </row>
    <row r="4" spans="1:5" ht="15">
      <c r="A4" s="31"/>
      <c r="B4" s="31"/>
      <c r="C4" s="31"/>
      <c r="D4" s="31"/>
      <c r="E4" s="31"/>
    </row>
    <row r="5" spans="1:5" ht="15.75">
      <c r="A5" s="30" t="s">
        <v>29</v>
      </c>
      <c r="B5" s="31"/>
      <c r="C5" s="31"/>
      <c r="D5" s="30"/>
      <c r="E5" s="31"/>
    </row>
    <row r="6" spans="1:5" ht="15">
      <c r="A6" s="31"/>
      <c r="B6" s="31"/>
      <c r="C6" s="31"/>
      <c r="D6" s="31"/>
      <c r="E6" s="31"/>
    </row>
    <row r="7" spans="1:5" ht="15">
      <c r="A7" s="31" t="s">
        <v>25</v>
      </c>
      <c r="B7" s="31"/>
      <c r="C7" s="31" t="s">
        <v>35</v>
      </c>
      <c r="D7" s="31"/>
      <c r="E7" s="31"/>
    </row>
    <row r="8" spans="1:5" ht="15">
      <c r="A8" s="31" t="s">
        <v>26</v>
      </c>
      <c r="B8" s="31"/>
      <c r="C8" s="31" t="s">
        <v>27</v>
      </c>
      <c r="D8" s="31"/>
      <c r="E8" s="31"/>
    </row>
    <row r="9" spans="1:5" ht="15">
      <c r="A9" s="31" t="s">
        <v>26</v>
      </c>
      <c r="B9" s="31"/>
      <c r="C9" s="31" t="s">
        <v>224</v>
      </c>
      <c r="E9" s="31"/>
    </row>
    <row r="10" spans="1:5" ht="15">
      <c r="A10" s="31"/>
      <c r="B10" s="31"/>
      <c r="C10" s="31"/>
      <c r="D10" s="31"/>
      <c r="E10" s="31"/>
    </row>
    <row r="11" spans="1:5" ht="15.75">
      <c r="A11" s="30" t="s">
        <v>30</v>
      </c>
      <c r="B11" s="31"/>
      <c r="C11" s="31"/>
      <c r="D11" s="30"/>
      <c r="E11" s="31"/>
    </row>
    <row r="12" spans="1:5" ht="15">
      <c r="A12" s="31"/>
      <c r="B12" s="31"/>
      <c r="C12" s="31"/>
      <c r="D12" s="31"/>
      <c r="E12" s="31"/>
    </row>
    <row r="13" spans="1:5" ht="15">
      <c r="A13" s="31" t="s">
        <v>25</v>
      </c>
      <c r="B13" s="31"/>
      <c r="C13" s="31" t="s">
        <v>28</v>
      </c>
      <c r="D13" s="31"/>
      <c r="E13" s="31"/>
    </row>
    <row r="14" spans="1:5" ht="15">
      <c r="A14" s="31" t="s">
        <v>26</v>
      </c>
      <c r="B14" s="31"/>
      <c r="C14" s="31" t="s">
        <v>27</v>
      </c>
      <c r="D14" s="31"/>
      <c r="E14" s="31"/>
    </row>
    <row r="15" ht="15">
      <c r="E15" s="31"/>
    </row>
    <row r="16" spans="1:5" ht="15.75">
      <c r="A16" s="30" t="s">
        <v>24</v>
      </c>
      <c r="B16" s="31"/>
      <c r="C16" s="31"/>
      <c r="D16" s="31"/>
      <c r="E16" s="31"/>
    </row>
    <row r="17" spans="1:5" ht="15.75">
      <c r="A17" s="30"/>
      <c r="B17" s="31"/>
      <c r="C17" s="31"/>
      <c r="D17" s="31"/>
      <c r="E17" s="31"/>
    </row>
    <row r="18" spans="1:5" ht="15">
      <c r="A18" s="32" t="s">
        <v>32</v>
      </c>
      <c r="C18" s="31"/>
      <c r="D18" s="31"/>
      <c r="E18" s="31"/>
    </row>
    <row r="19" spans="1:4" ht="15">
      <c r="A19" s="31" t="s">
        <v>31</v>
      </c>
      <c r="B19" s="31"/>
      <c r="C19" s="31" t="s">
        <v>35</v>
      </c>
      <c r="D19" s="31"/>
    </row>
    <row r="20" spans="1:5" ht="15">
      <c r="A20" s="31" t="s">
        <v>33</v>
      </c>
      <c r="B20" s="31"/>
      <c r="C20" s="31" t="s">
        <v>224</v>
      </c>
      <c r="E20" s="31"/>
    </row>
    <row r="21" ht="12" customHeight="1"/>
    <row r="22" spans="1:5" ht="15">
      <c r="A22" s="31" t="s">
        <v>34</v>
      </c>
      <c r="C22" s="31"/>
      <c r="D22" s="31"/>
      <c r="E22" s="31"/>
    </row>
    <row r="23" spans="1:5" ht="15">
      <c r="A23" s="31" t="s">
        <v>31</v>
      </c>
      <c r="B23" s="31"/>
      <c r="C23" s="31" t="s">
        <v>35</v>
      </c>
      <c r="D23" s="31"/>
      <c r="E23" s="31"/>
    </row>
    <row r="24" spans="1:5" ht="15">
      <c r="A24" s="31" t="s">
        <v>33</v>
      </c>
      <c r="B24" s="31"/>
      <c r="C24" s="31" t="s">
        <v>93</v>
      </c>
      <c r="D24" s="31"/>
      <c r="E24" s="31"/>
    </row>
    <row r="25" spans="1:5" ht="15">
      <c r="A25" s="31"/>
      <c r="B25" s="31"/>
      <c r="C25" s="31" t="s">
        <v>36</v>
      </c>
      <c r="E25" s="31"/>
    </row>
    <row r="26" ht="15">
      <c r="C26" s="31"/>
    </row>
  </sheetData>
  <sheetProtection/>
  <mergeCells count="2">
    <mergeCell ref="A1:E1"/>
    <mergeCell ref="D3:E3"/>
  </mergeCells>
  <printOptions/>
  <pageMargins left="0.75" right="0.75" top="1" bottom="1" header="0.5" footer="0.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N56"/>
  <sheetViews>
    <sheetView zoomScalePageLayoutView="0" workbookViewId="0" topLeftCell="A1">
      <selection activeCell="B32" sqref="B32"/>
    </sheetView>
  </sheetViews>
  <sheetFormatPr defaultColWidth="9.140625" defaultRowHeight="12.75"/>
  <cols>
    <col min="1" max="1" width="6.57421875" style="5" bestFit="1" customWidth="1"/>
    <col min="2" max="2" width="16.421875" style="1" customWidth="1"/>
    <col min="3" max="3" width="14.57421875" style="1" customWidth="1"/>
    <col min="4" max="4" width="6.00390625" style="5" customWidth="1"/>
    <col min="5" max="5" width="14.421875" style="1" customWidth="1"/>
    <col min="6" max="7" width="4.140625" style="5" bestFit="1" customWidth="1"/>
    <col min="8" max="8" width="4.00390625" style="5" bestFit="1" customWidth="1"/>
    <col min="9" max="9" width="4.421875" style="5" bestFit="1" customWidth="1"/>
    <col min="10" max="10" width="7.7109375" style="5" customWidth="1"/>
    <col min="11" max="11" width="6.28125" style="5" customWidth="1"/>
    <col min="12" max="16384" width="9.140625" style="1" customWidth="1"/>
  </cols>
  <sheetData>
    <row r="1" spans="1:12" ht="18.75">
      <c r="A1" s="66" t="s">
        <v>142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6"/>
    </row>
    <row r="2" spans="1:12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6"/>
    </row>
    <row r="3" spans="1:12" ht="13.5">
      <c r="A3" s="65" t="s">
        <v>137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</row>
    <row r="4" spans="1:12" ht="15.7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  <c r="L4" s="70"/>
    </row>
    <row r="5" spans="1:12" ht="15.75">
      <c r="A5" s="67" t="s">
        <v>143</v>
      </c>
      <c r="B5" s="67"/>
      <c r="C5" s="67"/>
      <c r="D5" s="67"/>
      <c r="E5" s="67"/>
      <c r="F5" s="67"/>
      <c r="G5" s="67"/>
      <c r="H5" s="67"/>
      <c r="I5" s="67"/>
      <c r="J5" s="67"/>
      <c r="K5" s="67"/>
      <c r="L5" s="47"/>
    </row>
    <row r="6" spans="1:11" ht="15.75">
      <c r="A6" s="14"/>
      <c r="B6" s="7"/>
      <c r="C6" s="7"/>
      <c r="D6" s="14"/>
      <c r="E6" s="7"/>
      <c r="F6" s="14"/>
      <c r="G6" s="14"/>
      <c r="H6" s="14"/>
      <c r="I6" s="14"/>
      <c r="J6" s="14"/>
      <c r="K6" s="14"/>
    </row>
    <row r="7" spans="1:11" ht="15.75">
      <c r="A7" s="71" t="s">
        <v>17</v>
      </c>
      <c r="B7" s="71"/>
      <c r="C7" s="71"/>
      <c r="D7" s="71"/>
      <c r="E7" s="71"/>
      <c r="F7" s="71"/>
      <c r="G7" s="71"/>
      <c r="H7" s="71"/>
      <c r="I7" s="71"/>
      <c r="J7" s="71"/>
      <c r="K7" s="71"/>
    </row>
    <row r="8" spans="1:14" ht="15.75">
      <c r="A8" s="14"/>
      <c r="B8" s="7"/>
      <c r="C8" s="7"/>
      <c r="D8" s="14"/>
      <c r="E8" s="7"/>
      <c r="F8" s="14"/>
      <c r="G8" s="14"/>
      <c r="H8" s="14"/>
      <c r="I8" s="14"/>
      <c r="J8" s="15"/>
      <c r="K8" s="14"/>
      <c r="N8" s="35"/>
    </row>
    <row r="9" spans="1:11" ht="15.75">
      <c r="A9" s="16" t="s">
        <v>1</v>
      </c>
      <c r="B9" s="68" t="s">
        <v>2</v>
      </c>
      <c r="C9" s="68"/>
      <c r="D9" s="16" t="s">
        <v>3</v>
      </c>
      <c r="E9" s="17" t="s">
        <v>4</v>
      </c>
      <c r="F9" s="68" t="s">
        <v>5</v>
      </c>
      <c r="G9" s="68"/>
      <c r="H9" s="68"/>
      <c r="I9" s="68"/>
      <c r="J9" s="16" t="s">
        <v>6</v>
      </c>
      <c r="K9" s="16" t="s">
        <v>7</v>
      </c>
    </row>
    <row r="10" spans="1:11" ht="15.75">
      <c r="A10" s="16"/>
      <c r="B10" s="16"/>
      <c r="C10" s="16"/>
      <c r="D10" s="16"/>
      <c r="E10" s="17"/>
      <c r="F10" s="16"/>
      <c r="G10" s="16"/>
      <c r="H10" s="16"/>
      <c r="I10" s="16"/>
      <c r="J10" s="16"/>
      <c r="K10" s="16"/>
    </row>
    <row r="11" spans="1:11" ht="15.75">
      <c r="A11" s="15" t="s">
        <v>8</v>
      </c>
      <c r="B11" s="7" t="s">
        <v>79</v>
      </c>
      <c r="C11" s="7" t="s">
        <v>88</v>
      </c>
      <c r="D11" s="14">
        <v>1996</v>
      </c>
      <c r="E11" s="7" t="s">
        <v>20</v>
      </c>
      <c r="F11" s="14">
        <v>95</v>
      </c>
      <c r="G11" s="14">
        <v>90</v>
      </c>
      <c r="H11" s="14">
        <v>93</v>
      </c>
      <c r="I11" s="14">
        <v>89</v>
      </c>
      <c r="J11" s="15">
        <f aca="true" t="shared" si="0" ref="J11:J21">SUM(F11:I11)</f>
        <v>367</v>
      </c>
      <c r="K11" s="5" t="s">
        <v>9</v>
      </c>
    </row>
    <row r="12" spans="1:11" ht="15.75">
      <c r="A12" s="15" t="s">
        <v>9</v>
      </c>
      <c r="B12" s="18" t="s">
        <v>114</v>
      </c>
      <c r="C12" s="18" t="s">
        <v>222</v>
      </c>
      <c r="D12" s="14">
        <v>1997</v>
      </c>
      <c r="E12" s="11" t="s">
        <v>78</v>
      </c>
      <c r="F12" s="14">
        <v>86</v>
      </c>
      <c r="G12" s="14">
        <v>91</v>
      </c>
      <c r="H12" s="14">
        <v>91</v>
      </c>
      <c r="I12" s="14">
        <v>96</v>
      </c>
      <c r="J12" s="15">
        <f t="shared" si="0"/>
        <v>364</v>
      </c>
      <c r="K12" s="5" t="s">
        <v>9</v>
      </c>
    </row>
    <row r="13" spans="1:11" ht="15.75">
      <c r="A13" s="15" t="s">
        <v>10</v>
      </c>
      <c r="B13" s="7" t="s">
        <v>132</v>
      </c>
      <c r="C13" s="7" t="s">
        <v>133</v>
      </c>
      <c r="D13" s="14">
        <v>1995</v>
      </c>
      <c r="E13" s="7" t="s">
        <v>23</v>
      </c>
      <c r="F13" s="14">
        <v>89</v>
      </c>
      <c r="G13" s="14">
        <v>93</v>
      </c>
      <c r="H13" s="14">
        <v>88</v>
      </c>
      <c r="I13" s="14">
        <v>88</v>
      </c>
      <c r="J13" s="15">
        <f t="shared" si="0"/>
        <v>358</v>
      </c>
      <c r="K13" s="5" t="s">
        <v>9</v>
      </c>
    </row>
    <row r="14" spans="1:11" ht="15.75">
      <c r="A14" s="14">
        <v>4</v>
      </c>
      <c r="B14" s="18" t="s">
        <v>84</v>
      </c>
      <c r="C14" s="18" t="s">
        <v>85</v>
      </c>
      <c r="D14" s="14">
        <v>1995</v>
      </c>
      <c r="E14" s="7" t="s">
        <v>71</v>
      </c>
      <c r="F14" s="14">
        <v>92</v>
      </c>
      <c r="G14" s="14">
        <v>91</v>
      </c>
      <c r="H14" s="14">
        <v>89</v>
      </c>
      <c r="I14" s="14">
        <v>83</v>
      </c>
      <c r="J14" s="15">
        <f t="shared" si="0"/>
        <v>355</v>
      </c>
      <c r="K14" s="5" t="s">
        <v>9</v>
      </c>
    </row>
    <row r="15" spans="1:11" ht="15.75">
      <c r="A15" s="14">
        <v>5</v>
      </c>
      <c r="B15" s="18" t="s">
        <v>82</v>
      </c>
      <c r="C15" s="18" t="s">
        <v>83</v>
      </c>
      <c r="D15" s="14">
        <v>1995</v>
      </c>
      <c r="E15" s="7" t="s">
        <v>71</v>
      </c>
      <c r="F15" s="14">
        <v>91</v>
      </c>
      <c r="G15" s="14">
        <v>87</v>
      </c>
      <c r="H15" s="14">
        <v>84</v>
      </c>
      <c r="I15" s="14">
        <v>86</v>
      </c>
      <c r="J15" s="15">
        <f t="shared" si="0"/>
        <v>348</v>
      </c>
      <c r="K15" s="5" t="s">
        <v>10</v>
      </c>
    </row>
    <row r="16" spans="1:11" ht="15.75">
      <c r="A16" s="14">
        <v>6</v>
      </c>
      <c r="B16" s="7" t="s">
        <v>220</v>
      </c>
      <c r="C16" s="7" t="s">
        <v>221</v>
      </c>
      <c r="D16" s="14">
        <v>1996</v>
      </c>
      <c r="E16" s="7" t="s">
        <v>23</v>
      </c>
      <c r="F16" s="14">
        <v>85</v>
      </c>
      <c r="G16" s="14">
        <v>84</v>
      </c>
      <c r="H16" s="14">
        <v>82</v>
      </c>
      <c r="I16" s="14">
        <v>82</v>
      </c>
      <c r="J16" s="15">
        <f t="shared" si="0"/>
        <v>333</v>
      </c>
      <c r="K16" s="5" t="s">
        <v>10</v>
      </c>
    </row>
    <row r="17" spans="1:10" ht="15.75">
      <c r="A17" s="14">
        <v>7</v>
      </c>
      <c r="B17" s="7" t="s">
        <v>166</v>
      </c>
      <c r="C17" s="7" t="s">
        <v>167</v>
      </c>
      <c r="D17" s="14">
        <v>2001</v>
      </c>
      <c r="E17" s="11" t="s">
        <v>150</v>
      </c>
      <c r="F17" s="14">
        <v>65</v>
      </c>
      <c r="G17" s="14">
        <v>75</v>
      </c>
      <c r="H17" s="14">
        <v>65</v>
      </c>
      <c r="I17" s="14">
        <v>64</v>
      </c>
      <c r="J17" s="15">
        <f t="shared" si="0"/>
        <v>269</v>
      </c>
    </row>
    <row r="18" spans="1:10" ht="15.75">
      <c r="A18" s="14">
        <v>8</v>
      </c>
      <c r="B18" s="18" t="s">
        <v>190</v>
      </c>
      <c r="C18" s="18" t="s">
        <v>212</v>
      </c>
      <c r="D18" s="14">
        <v>2000</v>
      </c>
      <c r="E18" s="7" t="s">
        <v>22</v>
      </c>
      <c r="F18" s="14">
        <v>67</v>
      </c>
      <c r="G18" s="14">
        <v>71</v>
      </c>
      <c r="H18" s="14">
        <v>56</v>
      </c>
      <c r="I18" s="14">
        <v>62</v>
      </c>
      <c r="J18" s="15">
        <f t="shared" si="0"/>
        <v>256</v>
      </c>
    </row>
    <row r="19" spans="1:10" ht="15.75">
      <c r="A19" s="14">
        <v>9</v>
      </c>
      <c r="B19" s="18" t="s">
        <v>130</v>
      </c>
      <c r="C19" s="18" t="s">
        <v>211</v>
      </c>
      <c r="D19" s="14">
        <v>2000</v>
      </c>
      <c r="E19" s="11" t="s">
        <v>150</v>
      </c>
      <c r="F19" s="14">
        <v>46</v>
      </c>
      <c r="G19" s="14">
        <v>49</v>
      </c>
      <c r="H19" s="14">
        <v>54</v>
      </c>
      <c r="I19" s="14">
        <v>67</v>
      </c>
      <c r="J19" s="15">
        <f t="shared" si="0"/>
        <v>216</v>
      </c>
    </row>
    <row r="20" spans="1:10" ht="15.75">
      <c r="A20" s="14">
        <v>10</v>
      </c>
      <c r="B20" s="18" t="s">
        <v>188</v>
      </c>
      <c r="C20" s="18" t="s">
        <v>189</v>
      </c>
      <c r="D20" s="14">
        <v>1997</v>
      </c>
      <c r="E20" s="7" t="s">
        <v>160</v>
      </c>
      <c r="F20" s="14">
        <v>36</v>
      </c>
      <c r="G20" s="14">
        <v>42</v>
      </c>
      <c r="H20" s="14">
        <v>43</v>
      </c>
      <c r="I20" s="14">
        <v>30</v>
      </c>
      <c r="J20" s="15">
        <f t="shared" si="0"/>
        <v>151</v>
      </c>
    </row>
    <row r="21" spans="1:10" ht="15.75">
      <c r="A21" s="14">
        <v>11</v>
      </c>
      <c r="B21" s="7" t="s">
        <v>55</v>
      </c>
      <c r="C21" s="7" t="s">
        <v>156</v>
      </c>
      <c r="D21" s="14">
        <v>2000</v>
      </c>
      <c r="E21" s="18" t="s">
        <v>11</v>
      </c>
      <c r="F21" s="14">
        <v>48</v>
      </c>
      <c r="G21" s="14">
        <v>22</v>
      </c>
      <c r="H21" s="14">
        <v>36</v>
      </c>
      <c r="I21" s="14">
        <v>43</v>
      </c>
      <c r="J21" s="15">
        <f t="shared" si="0"/>
        <v>149</v>
      </c>
    </row>
    <row r="22" ht="15.75">
      <c r="A22" s="1"/>
    </row>
    <row r="23" spans="1:10" ht="15.75">
      <c r="A23" s="14"/>
      <c r="B23" s="18"/>
      <c r="C23" s="18"/>
      <c r="D23" s="14"/>
      <c r="E23" s="11"/>
      <c r="F23" s="14"/>
      <c r="G23" s="14"/>
      <c r="H23" s="14"/>
      <c r="I23" s="14"/>
      <c r="J23" s="15"/>
    </row>
    <row r="24" spans="1:11" ht="15.75">
      <c r="A24" s="71" t="s">
        <v>19</v>
      </c>
      <c r="B24" s="71"/>
      <c r="C24" s="71"/>
      <c r="D24" s="71"/>
      <c r="E24" s="71"/>
      <c r="F24" s="71"/>
      <c r="G24" s="71"/>
      <c r="H24" s="71"/>
      <c r="I24" s="71"/>
      <c r="J24" s="71"/>
      <c r="K24" s="71"/>
    </row>
    <row r="25" spans="1:11" ht="15.75">
      <c r="A25" s="14"/>
      <c r="B25" s="7"/>
      <c r="C25" s="7"/>
      <c r="D25" s="14"/>
      <c r="E25" s="7"/>
      <c r="F25" s="14"/>
      <c r="G25" s="14"/>
      <c r="H25" s="14"/>
      <c r="I25" s="14"/>
      <c r="J25" s="15"/>
      <c r="K25" s="14"/>
    </row>
    <row r="26" spans="1:11" ht="15.75">
      <c r="A26" s="16" t="s">
        <v>1</v>
      </c>
      <c r="B26" s="16" t="s">
        <v>2</v>
      </c>
      <c r="C26" s="16"/>
      <c r="D26" s="16" t="s">
        <v>3</v>
      </c>
      <c r="E26" s="17" t="s">
        <v>4</v>
      </c>
      <c r="F26" s="16" t="s">
        <v>5</v>
      </c>
      <c r="G26" s="16"/>
      <c r="H26" s="16"/>
      <c r="I26" s="16"/>
      <c r="J26" s="16" t="s">
        <v>6</v>
      </c>
      <c r="K26" s="16" t="s">
        <v>7</v>
      </c>
    </row>
    <row r="27" spans="1:11" ht="15.75">
      <c r="A27" s="16"/>
      <c r="B27" s="16"/>
      <c r="C27" s="16"/>
      <c r="D27" s="16"/>
      <c r="E27" s="17"/>
      <c r="F27" s="16"/>
      <c r="G27" s="16"/>
      <c r="H27" s="16"/>
      <c r="I27" s="16"/>
      <c r="J27" s="16"/>
      <c r="K27" s="16"/>
    </row>
    <row r="28" spans="1:11" ht="15.75">
      <c r="A28" s="15" t="s">
        <v>8</v>
      </c>
      <c r="B28" s="37" t="s">
        <v>170</v>
      </c>
      <c r="C28" s="7" t="s">
        <v>171</v>
      </c>
      <c r="D28" s="14">
        <v>1998</v>
      </c>
      <c r="E28" s="7" t="s">
        <v>22</v>
      </c>
      <c r="F28" s="14">
        <v>86</v>
      </c>
      <c r="G28" s="14">
        <v>88</v>
      </c>
      <c r="H28" s="14">
        <v>84</v>
      </c>
      <c r="I28" s="14">
        <v>86</v>
      </c>
      <c r="J28" s="15">
        <f aca="true" t="shared" si="1" ref="J28:J33">SUM(F28:I28)</f>
        <v>344</v>
      </c>
      <c r="K28" s="5" t="s">
        <v>9</v>
      </c>
    </row>
    <row r="29" spans="1:11" ht="15.75">
      <c r="A29" s="15" t="s">
        <v>9</v>
      </c>
      <c r="B29" s="12" t="s">
        <v>98</v>
      </c>
      <c r="C29" s="11" t="s">
        <v>99</v>
      </c>
      <c r="D29" s="10">
        <v>1996</v>
      </c>
      <c r="E29" s="18" t="s">
        <v>150</v>
      </c>
      <c r="F29" s="10">
        <v>87</v>
      </c>
      <c r="G29" s="10">
        <v>84</v>
      </c>
      <c r="H29" s="10">
        <v>85</v>
      </c>
      <c r="I29" s="10">
        <v>84</v>
      </c>
      <c r="J29" s="13">
        <f t="shared" si="1"/>
        <v>340</v>
      </c>
      <c r="K29" s="5" t="s">
        <v>9</v>
      </c>
    </row>
    <row r="30" spans="1:11" ht="15.75">
      <c r="A30" s="15" t="s">
        <v>10</v>
      </c>
      <c r="B30" s="18" t="s">
        <v>100</v>
      </c>
      <c r="C30" s="18" t="s">
        <v>101</v>
      </c>
      <c r="D30" s="14">
        <v>1996</v>
      </c>
      <c r="E30" s="18" t="s">
        <v>150</v>
      </c>
      <c r="F30" s="14">
        <v>86</v>
      </c>
      <c r="G30" s="14">
        <v>85</v>
      </c>
      <c r="H30" s="14">
        <v>88</v>
      </c>
      <c r="I30" s="14">
        <v>78</v>
      </c>
      <c r="J30" s="15">
        <f t="shared" si="1"/>
        <v>337</v>
      </c>
      <c r="K30" s="5" t="s">
        <v>10</v>
      </c>
    </row>
    <row r="31" spans="1:11" ht="15.75">
      <c r="A31" s="14">
        <v>4</v>
      </c>
      <c r="B31" s="1" t="s">
        <v>178</v>
      </c>
      <c r="C31" s="1" t="s">
        <v>179</v>
      </c>
      <c r="D31" s="5">
        <v>1996</v>
      </c>
      <c r="E31" s="1" t="s">
        <v>150</v>
      </c>
      <c r="F31" s="5">
        <v>85</v>
      </c>
      <c r="G31" s="5">
        <v>83</v>
      </c>
      <c r="H31" s="5">
        <v>81</v>
      </c>
      <c r="I31" s="5">
        <v>85</v>
      </c>
      <c r="J31" s="15">
        <f t="shared" si="1"/>
        <v>334</v>
      </c>
      <c r="K31" s="5" t="s">
        <v>10</v>
      </c>
    </row>
    <row r="32" spans="1:10" ht="15.75">
      <c r="A32" s="14">
        <v>5</v>
      </c>
      <c r="B32" s="7" t="s">
        <v>227</v>
      </c>
      <c r="C32" s="7" t="s">
        <v>153</v>
      </c>
      <c r="D32" s="14">
        <v>2001</v>
      </c>
      <c r="E32" s="11" t="s">
        <v>150</v>
      </c>
      <c r="F32" s="5">
        <v>83</v>
      </c>
      <c r="G32" s="5">
        <v>74</v>
      </c>
      <c r="H32" s="5">
        <v>78</v>
      </c>
      <c r="I32" s="5">
        <v>67</v>
      </c>
      <c r="J32" s="15">
        <f t="shared" si="1"/>
        <v>302</v>
      </c>
    </row>
    <row r="33" spans="1:11" ht="15.75">
      <c r="A33" s="14">
        <v>6</v>
      </c>
      <c r="B33" s="7" t="s">
        <v>55</v>
      </c>
      <c r="C33" s="7" t="s">
        <v>156</v>
      </c>
      <c r="D33" s="14">
        <v>2000</v>
      </c>
      <c r="E33" s="18" t="s">
        <v>11</v>
      </c>
      <c r="F33" s="14">
        <v>52</v>
      </c>
      <c r="G33" s="14">
        <v>35</v>
      </c>
      <c r="H33" s="14">
        <v>52</v>
      </c>
      <c r="I33" s="14">
        <v>32</v>
      </c>
      <c r="J33" s="15">
        <f t="shared" si="1"/>
        <v>171</v>
      </c>
      <c r="K33" s="14"/>
    </row>
    <row r="34" ht="15.75">
      <c r="A34" s="14"/>
    </row>
    <row r="35" s="7" customFormat="1" ht="15.75">
      <c r="A35" s="14"/>
    </row>
    <row r="36" s="7" customFormat="1" ht="15.75"/>
    <row r="37" spans="1:11" ht="15.75">
      <c r="A37" s="11" t="s">
        <v>115</v>
      </c>
      <c r="B37"/>
      <c r="C37" s="7"/>
      <c r="D37" s="1"/>
      <c r="E37" s="11" t="s">
        <v>136</v>
      </c>
      <c r="F37" s="11"/>
      <c r="G37" s="10"/>
      <c r="H37"/>
      <c r="I37" s="4"/>
      <c r="J37" s="4"/>
      <c r="K37" s="1"/>
    </row>
    <row r="38" spans="1:12" ht="15.75">
      <c r="A38" s="11" t="s">
        <v>226</v>
      </c>
      <c r="B38"/>
      <c r="C38" s="7"/>
      <c r="D38" s="11"/>
      <c r="F38" s="7"/>
      <c r="G38" s="10"/>
      <c r="H38" s="10"/>
      <c r="I38" s="10"/>
      <c r="J38" s="13"/>
      <c r="K38" s="19"/>
      <c r="L38" s="19"/>
    </row>
    <row r="39" spans="1:12" ht="15.75">
      <c r="A39" s="11"/>
      <c r="B39" s="11"/>
      <c r="C39" s="10"/>
      <c r="D39"/>
      <c r="E39" s="7"/>
      <c r="F39" s="14"/>
      <c r="G39" s="14"/>
      <c r="H39" s="14"/>
      <c r="I39" s="14"/>
      <c r="J39" s="14"/>
      <c r="K39" s="14"/>
      <c r="L39"/>
    </row>
    <row r="40" spans="1:12" ht="15.75">
      <c r="A40" s="4"/>
      <c r="B40"/>
      <c r="C40"/>
      <c r="D40" s="4"/>
      <c r="E40"/>
      <c r="F40" s="4"/>
      <c r="G40" s="4"/>
      <c r="H40" s="4"/>
      <c r="I40" s="4"/>
      <c r="J40" s="4"/>
      <c r="K40" s="4"/>
      <c r="L40" s="9"/>
    </row>
    <row r="41" spans="1:12" ht="15.75">
      <c r="A41" s="4"/>
      <c r="B41" s="11"/>
      <c r="C41" s="11"/>
      <c r="D41" s="10"/>
      <c r="E41" s="67"/>
      <c r="F41" s="67"/>
      <c r="G41" s="4"/>
      <c r="H41" s="4"/>
      <c r="I41" s="4"/>
      <c r="J41" s="4"/>
      <c r="K41" s="4"/>
      <c r="L41" s="9"/>
    </row>
    <row r="42" spans="1:12" ht="15.75">
      <c r="A42" s="4"/>
      <c r="B42"/>
      <c r="C42"/>
      <c r="D42" s="4"/>
      <c r="E42"/>
      <c r="F42" s="4"/>
      <c r="G42" s="4"/>
      <c r="H42" s="4"/>
      <c r="I42" s="4"/>
      <c r="J42" s="4"/>
      <c r="K42" s="4"/>
      <c r="L42" s="9"/>
    </row>
    <row r="43" spans="1:12" ht="15.75">
      <c r="A43" s="4"/>
      <c r="B43"/>
      <c r="C43"/>
      <c r="D43" s="4"/>
      <c r="E43"/>
      <c r="F43" s="4"/>
      <c r="G43" s="4"/>
      <c r="H43" s="4"/>
      <c r="I43" s="4"/>
      <c r="J43" s="4"/>
      <c r="K43" s="4"/>
      <c r="L43" s="9"/>
    </row>
    <row r="44" spans="1:12" ht="15.75">
      <c r="A44" s="4"/>
      <c r="B44"/>
      <c r="C44"/>
      <c r="D44" s="4"/>
      <c r="E44"/>
      <c r="F44" s="4"/>
      <c r="G44" s="4"/>
      <c r="H44" s="4"/>
      <c r="I44" s="4"/>
      <c r="J44" s="4"/>
      <c r="K44" s="4"/>
      <c r="L44"/>
    </row>
    <row r="45" spans="1:12" ht="15.75">
      <c r="A45" s="4"/>
      <c r="B45"/>
      <c r="C45"/>
      <c r="D45" s="4"/>
      <c r="E45"/>
      <c r="F45" s="4"/>
      <c r="G45" s="4"/>
      <c r="H45" s="4"/>
      <c r="I45" s="4"/>
      <c r="J45" s="4"/>
      <c r="K45" s="4"/>
      <c r="L45"/>
    </row>
    <row r="46" spans="1:12" ht="15.75">
      <c r="A46" s="4"/>
      <c r="B46"/>
      <c r="C46"/>
      <c r="D46" s="4"/>
      <c r="E46"/>
      <c r="F46" s="4"/>
      <c r="G46" s="4"/>
      <c r="H46" s="4"/>
      <c r="I46" s="4"/>
      <c r="J46" s="4"/>
      <c r="K46" s="4"/>
      <c r="L46"/>
    </row>
    <row r="47" spans="1:12" ht="15.75">
      <c r="A47" s="4"/>
      <c r="B47"/>
      <c r="C47"/>
      <c r="D47" s="4"/>
      <c r="E47"/>
      <c r="F47" s="4"/>
      <c r="G47" s="4"/>
      <c r="H47" s="4"/>
      <c r="I47" s="4"/>
      <c r="J47" s="4"/>
      <c r="K47" s="4"/>
      <c r="L47"/>
    </row>
    <row r="48" spans="1:12" ht="15.75">
      <c r="A48" s="4"/>
      <c r="B48"/>
      <c r="C48"/>
      <c r="D48" s="4"/>
      <c r="E48"/>
      <c r="F48" s="4"/>
      <c r="G48" s="4"/>
      <c r="H48" s="4"/>
      <c r="I48" s="4"/>
      <c r="J48" s="4"/>
      <c r="K48" s="4"/>
      <c r="L48"/>
    </row>
    <row r="49" spans="1:12" ht="15.75">
      <c r="A49" s="4"/>
      <c r="B49"/>
      <c r="C49"/>
      <c r="D49" s="4"/>
      <c r="E49"/>
      <c r="F49" s="4"/>
      <c r="G49" s="4"/>
      <c r="H49" s="4"/>
      <c r="I49" s="4"/>
      <c r="J49" s="4"/>
      <c r="K49" s="4"/>
      <c r="L49"/>
    </row>
    <row r="50" spans="1:12" ht="15.75">
      <c r="A50" s="4"/>
      <c r="B50"/>
      <c r="C50"/>
      <c r="D50" s="4"/>
      <c r="E50"/>
      <c r="F50" s="4"/>
      <c r="G50" s="4"/>
      <c r="H50" s="4"/>
      <c r="I50" s="4"/>
      <c r="J50" s="4"/>
      <c r="K50" s="4"/>
      <c r="L50"/>
    </row>
    <row r="51" spans="1:11" ht="15.75">
      <c r="A51" s="4"/>
      <c r="B51"/>
      <c r="C51"/>
      <c r="D51" s="4"/>
      <c r="E51"/>
      <c r="F51" s="4"/>
      <c r="G51" s="4"/>
      <c r="H51" s="4"/>
      <c r="I51" s="4"/>
      <c r="J51" s="4"/>
      <c r="K51" s="4"/>
    </row>
    <row r="52" spans="1:11" ht="15.75">
      <c r="A52" s="4"/>
      <c r="B52"/>
      <c r="C52"/>
      <c r="D52" s="4"/>
      <c r="E52"/>
      <c r="F52" s="4"/>
      <c r="G52" s="4"/>
      <c r="H52" s="4"/>
      <c r="I52" s="4"/>
      <c r="J52" s="4"/>
      <c r="K52" s="4"/>
    </row>
    <row r="53" spans="1:11" ht="12.75">
      <c r="A53" s="4"/>
      <c r="D53" s="4"/>
      <c r="F53" s="4"/>
      <c r="G53" s="4"/>
      <c r="H53" s="4"/>
      <c r="I53" s="4"/>
      <c r="J53" s="4"/>
      <c r="K53" s="4"/>
    </row>
    <row r="54" spans="1:11" ht="12.75">
      <c r="A54" s="4"/>
      <c r="D54" s="4"/>
      <c r="F54" s="4"/>
      <c r="G54" s="4"/>
      <c r="H54" s="4"/>
      <c r="I54" s="4"/>
      <c r="J54" s="4"/>
      <c r="K54" s="4"/>
    </row>
    <row r="55" spans="1:11" ht="12.75">
      <c r="A55" s="4"/>
      <c r="D55" s="4"/>
      <c r="F55" s="4"/>
      <c r="G55" s="4"/>
      <c r="H55" s="4"/>
      <c r="I55" s="4"/>
      <c r="J55" s="4"/>
      <c r="K55" s="4"/>
    </row>
    <row r="56" spans="1:11" ht="12.75">
      <c r="A56" s="4"/>
      <c r="D56" s="4"/>
      <c r="F56" s="4"/>
      <c r="G56" s="4"/>
      <c r="H56" s="4"/>
      <c r="I56" s="4"/>
      <c r="J56" s="4"/>
      <c r="K56" s="4"/>
    </row>
    <row r="57" ht="15.75"/>
  </sheetData>
  <sheetProtection/>
  <mergeCells count="10">
    <mergeCell ref="A3:L3"/>
    <mergeCell ref="A1:K1"/>
    <mergeCell ref="A2:K2"/>
    <mergeCell ref="A5:K5"/>
    <mergeCell ref="F9:I9"/>
    <mergeCell ref="E41:F41"/>
    <mergeCell ref="A4:L4"/>
    <mergeCell ref="A7:K7"/>
    <mergeCell ref="B9:C9"/>
    <mergeCell ref="A24:K24"/>
  </mergeCells>
  <printOptions/>
  <pageMargins left="0.75" right="0.75" top="1" bottom="1" header="0.5" footer="0.5"/>
  <pageSetup horizontalDpi="600" verticalDpi="600" orientation="portrait" paperSize="9" scale="83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6"/>
  <sheetViews>
    <sheetView zoomScalePageLayoutView="0" workbookViewId="0" topLeftCell="A1">
      <selection activeCell="Q18" sqref="Q18"/>
    </sheetView>
  </sheetViews>
  <sheetFormatPr defaultColWidth="9.140625" defaultRowHeight="12.75"/>
  <cols>
    <col min="1" max="1" width="6.7109375" style="5" bestFit="1" customWidth="1"/>
    <col min="2" max="2" width="17.28125" style="1" customWidth="1"/>
    <col min="3" max="3" width="14.421875" style="1" bestFit="1" customWidth="1"/>
    <col min="4" max="4" width="7.28125" style="5" bestFit="1" customWidth="1"/>
    <col min="5" max="5" width="14.421875" style="1" bestFit="1" customWidth="1"/>
    <col min="6" max="6" width="4.140625" style="5" bestFit="1" customWidth="1"/>
    <col min="7" max="7" width="4.00390625" style="5" bestFit="1" customWidth="1"/>
    <col min="8" max="8" width="4.57421875" style="5" bestFit="1" customWidth="1"/>
    <col min="9" max="9" width="4.00390625" style="5" bestFit="1" customWidth="1"/>
    <col min="10" max="10" width="8.140625" style="5" bestFit="1" customWidth="1"/>
    <col min="11" max="11" width="6.28125" style="5" customWidth="1"/>
    <col min="12" max="16384" width="9.140625" style="1" customWidth="1"/>
  </cols>
  <sheetData>
    <row r="1" spans="1:11" ht="18.75">
      <c r="A1" s="66" t="s">
        <v>142</v>
      </c>
      <c r="B1" s="66"/>
      <c r="C1" s="66"/>
      <c r="D1" s="66"/>
      <c r="E1" s="66"/>
      <c r="F1" s="66"/>
      <c r="G1" s="66"/>
      <c r="H1" s="66"/>
      <c r="I1" s="66"/>
      <c r="J1" s="66"/>
      <c r="K1" s="66"/>
    </row>
    <row r="2" spans="1:11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</row>
    <row r="3" spans="1:11" ht="13.5">
      <c r="A3" s="65" t="s">
        <v>137</v>
      </c>
      <c r="B3" s="65"/>
      <c r="C3" s="65"/>
      <c r="D3" s="65"/>
      <c r="E3" s="65"/>
      <c r="F3" s="65"/>
      <c r="G3" s="65"/>
      <c r="H3" s="65"/>
      <c r="I3" s="65"/>
      <c r="J3" s="65"/>
      <c r="K3" s="65"/>
    </row>
    <row r="4" spans="1:11" ht="15.75">
      <c r="A4" s="69"/>
      <c r="B4" s="70"/>
      <c r="C4" s="70"/>
      <c r="D4" s="70"/>
      <c r="E4" s="70"/>
      <c r="F4" s="70"/>
      <c r="G4" s="70"/>
      <c r="H4" s="70"/>
      <c r="I4" s="70"/>
      <c r="J4" s="70"/>
      <c r="K4" s="70"/>
    </row>
    <row r="5" spans="1:11" ht="15.75">
      <c r="A5" s="72" t="s">
        <v>144</v>
      </c>
      <c r="B5" s="72"/>
      <c r="C5" s="72"/>
      <c r="D5" s="72"/>
      <c r="E5" s="72"/>
      <c r="F5" s="72"/>
      <c r="G5" s="72"/>
      <c r="H5" s="72"/>
      <c r="I5" s="72"/>
      <c r="J5" s="72"/>
      <c r="K5" s="72"/>
    </row>
    <row r="6" spans="1:11" ht="15.75">
      <c r="A6" s="71" t="s">
        <v>18</v>
      </c>
      <c r="B6" s="71"/>
      <c r="C6" s="71"/>
      <c r="D6" s="71"/>
      <c r="E6" s="71"/>
      <c r="F6" s="71"/>
      <c r="G6" s="71"/>
      <c r="H6" s="71"/>
      <c r="I6" s="71"/>
      <c r="J6" s="71"/>
      <c r="K6" s="71"/>
    </row>
    <row r="7" spans="1:11" ht="15.75">
      <c r="A7" s="14"/>
      <c r="B7" s="7"/>
      <c r="C7" s="7"/>
      <c r="D7" s="14"/>
      <c r="E7" s="7"/>
      <c r="F7" s="14"/>
      <c r="G7" s="14"/>
      <c r="H7" s="14"/>
      <c r="I7" s="14"/>
      <c r="J7" s="15"/>
      <c r="K7" s="14"/>
    </row>
    <row r="8" spans="1:11" ht="15.75">
      <c r="A8" s="16" t="s">
        <v>1</v>
      </c>
      <c r="B8" s="68" t="s">
        <v>2</v>
      </c>
      <c r="C8" s="68"/>
      <c r="D8" s="16" t="s">
        <v>3</v>
      </c>
      <c r="E8" s="17" t="s">
        <v>4</v>
      </c>
      <c r="F8" s="68" t="s">
        <v>5</v>
      </c>
      <c r="G8" s="68"/>
      <c r="H8" s="68"/>
      <c r="I8" s="68"/>
      <c r="J8" s="16" t="s">
        <v>6</v>
      </c>
      <c r="K8" s="16" t="s">
        <v>7</v>
      </c>
    </row>
    <row r="9" ht="15.75">
      <c r="A9" s="16"/>
    </row>
    <row r="10" spans="1:11" ht="15.75">
      <c r="A10" s="15" t="s">
        <v>8</v>
      </c>
      <c r="B10" s="1" t="s">
        <v>173</v>
      </c>
      <c r="C10" s="7" t="s">
        <v>172</v>
      </c>
      <c r="D10" s="14">
        <v>1997</v>
      </c>
      <c r="E10" s="7" t="s">
        <v>20</v>
      </c>
      <c r="F10" s="14">
        <v>80</v>
      </c>
      <c r="G10" s="14">
        <v>81</v>
      </c>
      <c r="H10" s="14">
        <v>90</v>
      </c>
      <c r="I10" s="14">
        <v>88</v>
      </c>
      <c r="J10" s="15">
        <f>SUM(F10:I10)</f>
        <v>339</v>
      </c>
      <c r="K10" s="6" t="s">
        <v>9</v>
      </c>
    </row>
    <row r="11" spans="1:11" ht="15.75">
      <c r="A11" s="15" t="s">
        <v>9</v>
      </c>
      <c r="B11" s="7" t="s">
        <v>37</v>
      </c>
      <c r="C11" s="7" t="s">
        <v>69</v>
      </c>
      <c r="D11" s="14">
        <v>2000</v>
      </c>
      <c r="E11" s="18" t="s">
        <v>11</v>
      </c>
      <c r="F11" s="14">
        <v>82</v>
      </c>
      <c r="G11" s="14">
        <v>77</v>
      </c>
      <c r="H11" s="14">
        <v>81</v>
      </c>
      <c r="I11" s="14">
        <v>77</v>
      </c>
      <c r="J11" s="15">
        <f>SUM(F11:I11)</f>
        <v>317</v>
      </c>
      <c r="K11" s="14" t="s">
        <v>10</v>
      </c>
    </row>
    <row r="12" ht="15.75">
      <c r="A12" s="15"/>
    </row>
    <row r="13" spans="1:11" ht="15.75">
      <c r="A13" s="14"/>
      <c r="K13" s="14"/>
    </row>
    <row r="14" spans="1:11" ht="15.75">
      <c r="A14" s="71" t="s">
        <v>16</v>
      </c>
      <c r="B14" s="71"/>
      <c r="C14" s="71"/>
      <c r="D14" s="71"/>
      <c r="E14" s="71"/>
      <c r="F14" s="71"/>
      <c r="G14" s="71"/>
      <c r="H14" s="71"/>
      <c r="I14" s="71"/>
      <c r="J14" s="71"/>
      <c r="K14" s="71"/>
    </row>
    <row r="15" spans="1:11" ht="15.75">
      <c r="A15" s="14"/>
      <c r="B15" s="7"/>
      <c r="C15" s="7"/>
      <c r="D15" s="14"/>
      <c r="E15" s="7"/>
      <c r="F15" s="14"/>
      <c r="G15" s="14"/>
      <c r="H15" s="14"/>
      <c r="I15" s="14"/>
      <c r="J15" s="15"/>
      <c r="K15" s="14"/>
    </row>
    <row r="16" spans="1:11" ht="15.75">
      <c r="A16" s="16" t="s">
        <v>1</v>
      </c>
      <c r="B16" s="68" t="s">
        <v>2</v>
      </c>
      <c r="C16" s="68"/>
      <c r="D16" s="16" t="s">
        <v>3</v>
      </c>
      <c r="E16" s="17" t="s">
        <v>4</v>
      </c>
      <c r="F16" s="68" t="s">
        <v>5</v>
      </c>
      <c r="G16" s="68"/>
      <c r="H16" s="68"/>
      <c r="I16" s="68"/>
      <c r="J16" s="16" t="s">
        <v>6</v>
      </c>
      <c r="K16" s="16" t="s">
        <v>7</v>
      </c>
    </row>
    <row r="17" spans="1:11" ht="15.75">
      <c r="A17" s="16"/>
      <c r="B17" s="16"/>
      <c r="C17" s="16"/>
      <c r="D17" s="16"/>
      <c r="E17" s="17"/>
      <c r="F17" s="16"/>
      <c r="G17" s="16"/>
      <c r="H17" s="16"/>
      <c r="I17" s="16"/>
      <c r="J17" s="16"/>
      <c r="K17" s="16"/>
    </row>
    <row r="18" spans="1:11" ht="15.75">
      <c r="A18" s="15" t="s">
        <v>8</v>
      </c>
      <c r="B18" s="18" t="s">
        <v>120</v>
      </c>
      <c r="C18" s="18" t="s">
        <v>77</v>
      </c>
      <c r="D18" s="14">
        <v>1995</v>
      </c>
      <c r="E18" s="18" t="s">
        <v>11</v>
      </c>
      <c r="F18" s="14">
        <v>96</v>
      </c>
      <c r="G18" s="14">
        <v>96</v>
      </c>
      <c r="H18" s="14">
        <v>96</v>
      </c>
      <c r="I18" s="14">
        <v>95</v>
      </c>
      <c r="J18" s="15">
        <f aca="true" t="shared" si="0" ref="J18:J27">SUM(F18:I18)</f>
        <v>383</v>
      </c>
      <c r="K18" s="6" t="s">
        <v>8</v>
      </c>
    </row>
    <row r="19" spans="1:11" ht="15.75">
      <c r="A19" s="15" t="s">
        <v>9</v>
      </c>
      <c r="B19" s="24" t="s">
        <v>128</v>
      </c>
      <c r="C19" s="24" t="s">
        <v>129</v>
      </c>
      <c r="D19" s="25">
        <v>1996</v>
      </c>
      <c r="E19" s="24" t="s">
        <v>23</v>
      </c>
      <c r="F19" s="25">
        <v>96</v>
      </c>
      <c r="G19" s="25">
        <v>97</v>
      </c>
      <c r="H19" s="25">
        <v>95</v>
      </c>
      <c r="I19" s="25">
        <v>90</v>
      </c>
      <c r="J19" s="26">
        <f t="shared" si="0"/>
        <v>378</v>
      </c>
      <c r="K19" s="6" t="s">
        <v>8</v>
      </c>
    </row>
    <row r="20" spans="1:11" ht="15.75">
      <c r="A20" s="15" t="s">
        <v>10</v>
      </c>
      <c r="B20" s="12" t="s">
        <v>118</v>
      </c>
      <c r="C20" s="11" t="s">
        <v>119</v>
      </c>
      <c r="D20" s="10">
        <v>1997</v>
      </c>
      <c r="E20" s="18" t="s">
        <v>107</v>
      </c>
      <c r="F20" s="14">
        <v>95</v>
      </c>
      <c r="G20" s="14">
        <v>96</v>
      </c>
      <c r="H20" s="14">
        <v>95</v>
      </c>
      <c r="I20" s="14">
        <v>91</v>
      </c>
      <c r="J20" s="15">
        <f t="shared" si="0"/>
        <v>377</v>
      </c>
      <c r="K20" s="6" t="s">
        <v>8</v>
      </c>
    </row>
    <row r="21" spans="1:11" ht="15.75">
      <c r="A21" s="14">
        <v>4</v>
      </c>
      <c r="B21" s="18" t="s">
        <v>80</v>
      </c>
      <c r="C21" s="18" t="s">
        <v>81</v>
      </c>
      <c r="D21" s="14">
        <v>1995</v>
      </c>
      <c r="E21" s="18" t="s">
        <v>20</v>
      </c>
      <c r="F21" s="14">
        <v>88</v>
      </c>
      <c r="G21" s="14">
        <v>94</v>
      </c>
      <c r="H21" s="14">
        <v>97</v>
      </c>
      <c r="I21" s="14">
        <v>95</v>
      </c>
      <c r="J21" s="15">
        <f t="shared" si="0"/>
        <v>374</v>
      </c>
      <c r="K21" s="6" t="s">
        <v>8</v>
      </c>
    </row>
    <row r="22" spans="1:11" s="7" customFormat="1" ht="15.75">
      <c r="A22" s="5">
        <v>5</v>
      </c>
      <c r="B22" s="37" t="s">
        <v>157</v>
      </c>
      <c r="C22" s="7" t="s">
        <v>209</v>
      </c>
      <c r="D22" s="25">
        <v>1998</v>
      </c>
      <c r="E22" s="24" t="s">
        <v>158</v>
      </c>
      <c r="F22" s="14">
        <v>84</v>
      </c>
      <c r="G22" s="14">
        <v>92</v>
      </c>
      <c r="H22" s="14">
        <v>95</v>
      </c>
      <c r="I22" s="14">
        <v>94</v>
      </c>
      <c r="J22" s="15">
        <f t="shared" si="0"/>
        <v>365</v>
      </c>
      <c r="K22" s="6" t="s">
        <v>9</v>
      </c>
    </row>
    <row r="23" spans="1:11" s="7" customFormat="1" ht="15.75">
      <c r="A23" s="14">
        <v>6</v>
      </c>
      <c r="B23" s="37" t="s">
        <v>126</v>
      </c>
      <c r="C23" s="7" t="s">
        <v>127</v>
      </c>
      <c r="D23" s="14">
        <v>1998</v>
      </c>
      <c r="E23" s="7" t="s">
        <v>22</v>
      </c>
      <c r="F23" s="14">
        <v>90</v>
      </c>
      <c r="G23" s="14">
        <v>92</v>
      </c>
      <c r="H23" s="14">
        <v>92</v>
      </c>
      <c r="I23" s="14">
        <v>91</v>
      </c>
      <c r="J23" s="15">
        <f t="shared" si="0"/>
        <v>365</v>
      </c>
      <c r="K23" s="6" t="s">
        <v>9</v>
      </c>
    </row>
    <row r="24" spans="1:11" s="7" customFormat="1" ht="15.75">
      <c r="A24" s="5">
        <v>7</v>
      </c>
      <c r="B24" s="7" t="s">
        <v>111</v>
      </c>
      <c r="C24" s="7" t="s">
        <v>112</v>
      </c>
      <c r="D24" s="14">
        <v>1995</v>
      </c>
      <c r="E24" s="7" t="s">
        <v>11</v>
      </c>
      <c r="F24" s="14">
        <v>93</v>
      </c>
      <c r="G24" s="14">
        <v>86</v>
      </c>
      <c r="H24" s="14">
        <v>91</v>
      </c>
      <c r="I24" s="14">
        <v>88</v>
      </c>
      <c r="J24" s="15">
        <f t="shared" si="0"/>
        <v>358</v>
      </c>
      <c r="K24" s="6" t="s">
        <v>9</v>
      </c>
    </row>
    <row r="25" spans="1:11" s="7" customFormat="1" ht="15.75">
      <c r="A25" s="14">
        <v>8</v>
      </c>
      <c r="B25" s="7" t="s">
        <v>218</v>
      </c>
      <c r="C25" s="7" t="s">
        <v>219</v>
      </c>
      <c r="D25" s="14">
        <v>1996</v>
      </c>
      <c r="E25" s="7" t="s">
        <v>23</v>
      </c>
      <c r="F25" s="14">
        <v>92</v>
      </c>
      <c r="G25" s="14">
        <v>89</v>
      </c>
      <c r="H25" s="14">
        <v>85</v>
      </c>
      <c r="I25" s="14">
        <v>87</v>
      </c>
      <c r="J25" s="15">
        <f t="shared" si="0"/>
        <v>353</v>
      </c>
      <c r="K25" s="6" t="s">
        <v>10</v>
      </c>
    </row>
    <row r="26" spans="1:11" ht="15.75">
      <c r="A26" s="5">
        <v>9</v>
      </c>
      <c r="B26" s="7" t="s">
        <v>56</v>
      </c>
      <c r="C26" s="7" t="s">
        <v>161</v>
      </c>
      <c r="D26" s="14">
        <v>2000</v>
      </c>
      <c r="E26" s="7" t="s">
        <v>20</v>
      </c>
      <c r="F26" s="14">
        <v>89</v>
      </c>
      <c r="G26" s="14">
        <v>86</v>
      </c>
      <c r="H26" s="14">
        <v>86</v>
      </c>
      <c r="I26" s="14">
        <v>84</v>
      </c>
      <c r="J26" s="15">
        <f t="shared" si="0"/>
        <v>345</v>
      </c>
      <c r="K26" s="6" t="s">
        <v>10</v>
      </c>
    </row>
    <row r="27" spans="1:10" ht="15.75">
      <c r="A27" s="14">
        <v>10</v>
      </c>
      <c r="B27" s="1" t="s">
        <v>200</v>
      </c>
      <c r="C27" s="1" t="s">
        <v>201</v>
      </c>
      <c r="D27" s="5">
        <v>1997</v>
      </c>
      <c r="E27" s="1" t="s">
        <v>160</v>
      </c>
      <c r="F27" s="5">
        <v>45</v>
      </c>
      <c r="G27" s="5">
        <v>59</v>
      </c>
      <c r="H27" s="5">
        <v>48</v>
      </c>
      <c r="I27" s="5">
        <v>63</v>
      </c>
      <c r="J27" s="15">
        <f t="shared" si="0"/>
        <v>215</v>
      </c>
    </row>
    <row r="28" spans="1:11" ht="15.75">
      <c r="A28" s="14"/>
      <c r="D28" s="1"/>
      <c r="F28" s="1"/>
      <c r="G28" s="1"/>
      <c r="H28" s="1"/>
      <c r="I28" s="1"/>
      <c r="J28" s="1"/>
      <c r="K28" s="1"/>
    </row>
    <row r="29" spans="1:11" ht="15.75">
      <c r="A29" s="14"/>
      <c r="B29" s="54"/>
      <c r="C29" s="54"/>
      <c r="D29" s="53"/>
      <c r="E29" s="54"/>
      <c r="F29" s="53"/>
      <c r="G29" s="53"/>
      <c r="H29" s="53"/>
      <c r="I29" s="53"/>
      <c r="J29" s="55"/>
      <c r="K29" s="57"/>
    </row>
    <row r="30" spans="1:11" ht="15.75">
      <c r="A30" s="14"/>
      <c r="K30" s="6"/>
    </row>
    <row r="31" spans="1:11" ht="15.75">
      <c r="A31" s="11" t="s">
        <v>115</v>
      </c>
      <c r="B31"/>
      <c r="C31" s="7"/>
      <c r="D31" s="1"/>
      <c r="E31" s="11" t="s">
        <v>136</v>
      </c>
      <c r="F31" s="11"/>
      <c r="G31" s="10"/>
      <c r="H31"/>
      <c r="I31" s="4"/>
      <c r="J31" s="4"/>
      <c r="K31" s="6"/>
    </row>
    <row r="32" spans="1:10" ht="15.75">
      <c r="A32" s="11" t="s">
        <v>226</v>
      </c>
      <c r="B32"/>
      <c r="C32" s="7"/>
      <c r="D32" s="11"/>
      <c r="F32" s="7"/>
      <c r="G32" s="10"/>
      <c r="H32" s="10"/>
      <c r="I32" s="10"/>
      <c r="J32" s="13"/>
    </row>
    <row r="33" spans="1:11" ht="15" customHeight="1">
      <c r="A33" s="67"/>
      <c r="B33" s="67"/>
      <c r="C33"/>
      <c r="D33"/>
      <c r="E33" s="12"/>
      <c r="F33" s="20"/>
      <c r="G33" s="20"/>
      <c r="H33" s="20"/>
      <c r="I33" s="20"/>
      <c r="J33" s="20"/>
      <c r="K33" s="20"/>
    </row>
    <row r="34" spans="1:11" ht="15.75">
      <c r="A34" s="73"/>
      <c r="B34" s="73"/>
      <c r="C34" s="73"/>
      <c r="D34" s="73"/>
      <c r="E34" s="3"/>
      <c r="F34" s="2"/>
      <c r="G34" s="2"/>
      <c r="H34" s="2"/>
      <c r="I34" s="2"/>
      <c r="J34" s="8"/>
      <c r="K34" s="2"/>
    </row>
    <row r="35" ht="15.75"/>
    <row r="36" ht="15.75"/>
    <row r="37" ht="15.75"/>
    <row r="38" ht="15.75"/>
    <row r="39" spans="1:3" ht="15.75">
      <c r="A39" s="42" t="s">
        <v>73</v>
      </c>
      <c r="B39" s="7"/>
      <c r="C39" s="7"/>
    </row>
    <row r="40" spans="1:11" ht="15.75">
      <c r="A40" s="50" t="s">
        <v>94</v>
      </c>
      <c r="B40" s="7"/>
      <c r="C40" s="7"/>
      <c r="D40" s="14"/>
      <c r="E40" s="7"/>
      <c r="F40" s="7"/>
      <c r="G40" s="7"/>
      <c r="H40" s="7"/>
      <c r="I40" s="7"/>
      <c r="J40" s="7"/>
      <c r="K40" s="7"/>
    </row>
    <row r="41" spans="1:11" ht="15.75">
      <c r="A41" s="40" t="s">
        <v>74</v>
      </c>
      <c r="B41" s="7"/>
      <c r="C41" s="7"/>
      <c r="D41" s="14"/>
      <c r="E41" s="7"/>
      <c r="F41" s="25"/>
      <c r="G41" s="25"/>
      <c r="H41" s="25"/>
      <c r="I41" s="25"/>
      <c r="J41" s="26"/>
      <c r="K41" s="14"/>
    </row>
    <row r="42" spans="1:11" ht="15.75">
      <c r="A42" s="42" t="s">
        <v>75</v>
      </c>
      <c r="D42" s="14"/>
      <c r="E42" s="7"/>
      <c r="F42" s="14"/>
      <c r="G42" s="14"/>
      <c r="H42" s="14"/>
      <c r="I42" s="14"/>
      <c r="J42" s="15"/>
      <c r="K42" s="14"/>
    </row>
    <row r="43" spans="1:11" ht="15.75">
      <c r="A43" s="39" t="s">
        <v>76</v>
      </c>
      <c r="F43" s="14"/>
      <c r="G43" s="14"/>
      <c r="H43" s="14"/>
      <c r="I43" s="14"/>
      <c r="J43" s="14"/>
      <c r="K43" s="14"/>
    </row>
    <row r="44" spans="6:11" ht="15.75">
      <c r="F44" s="14"/>
      <c r="G44" s="14"/>
      <c r="H44" s="14"/>
      <c r="I44" s="14"/>
      <c r="J44" s="15"/>
      <c r="K44" s="16"/>
    </row>
    <row r="45" spans="1:11" ht="15.75">
      <c r="A45" s="41"/>
      <c r="F45" s="14"/>
      <c r="G45" s="14"/>
      <c r="H45" s="14"/>
      <c r="I45" s="14"/>
      <c r="J45" s="14"/>
      <c r="K45" s="14"/>
    </row>
    <row r="53" spans="12:17" ht="15.75">
      <c r="L53"/>
      <c r="M53"/>
      <c r="N53"/>
      <c r="O53"/>
      <c r="P53"/>
      <c r="Q53"/>
    </row>
    <row r="54" spans="12:17" ht="15.75">
      <c r="L54"/>
      <c r="M54"/>
      <c r="N54"/>
      <c r="O54"/>
      <c r="P54"/>
      <c r="Q54"/>
    </row>
    <row r="55" spans="12:17" ht="15.75">
      <c r="L55"/>
      <c r="M55"/>
      <c r="N55"/>
      <c r="O55"/>
      <c r="P55"/>
      <c r="Q55"/>
    </row>
    <row r="56" spans="12:17" ht="15.75">
      <c r="L56"/>
      <c r="M56"/>
      <c r="N56"/>
      <c r="O56"/>
      <c r="P56"/>
      <c r="Q56"/>
    </row>
    <row r="57" ht="15.75"/>
    <row r="58" ht="15.75"/>
    <row r="59" ht="15.75"/>
    <row r="60" ht="15.75"/>
    <row r="61" ht="15.75"/>
  </sheetData>
  <sheetProtection/>
  <mergeCells count="13">
    <mergeCell ref="A6:K6"/>
    <mergeCell ref="B8:C8"/>
    <mergeCell ref="F8:I8"/>
    <mergeCell ref="A5:K5"/>
    <mergeCell ref="A1:K1"/>
    <mergeCell ref="A2:K2"/>
    <mergeCell ref="A4:K4"/>
    <mergeCell ref="A3:K3"/>
    <mergeCell ref="A34:D34"/>
    <mergeCell ref="A14:K14"/>
    <mergeCell ref="B16:C16"/>
    <mergeCell ref="F16:I16"/>
    <mergeCell ref="A33:B33"/>
  </mergeCells>
  <hyperlinks>
    <hyperlink ref="A39" r:id="rId1" display="http://www.1182.ee/baas/disp.cgi?uid=00030P5OMaeRQ3f0sMmm5&amp;hl=masinateenus"/>
    <hyperlink ref="A42" r:id="rId2" display="http://www.1182.ee/?rurl=00030P5O"/>
    <hyperlink ref="A43" r:id="rId3" display="mailto:info@masinateenus.ee"/>
  </hyperlinks>
  <printOptions/>
  <pageMargins left="0.75" right="0.75" top="1" bottom="1" header="0.5" footer="0.5"/>
  <pageSetup horizontalDpi="600" verticalDpi="600" orientation="portrait" paperSize="9" scale="89" r:id="rId5"/>
  <drawing r:id="rId4"/>
</worksheet>
</file>

<file path=xl/worksheets/sheet4.xml><?xml version="1.0" encoding="utf-8"?>
<worksheet xmlns="http://schemas.openxmlformats.org/spreadsheetml/2006/main" xmlns:r="http://schemas.openxmlformats.org/officeDocument/2006/relationships">
  <dimension ref="A1:Z43"/>
  <sheetViews>
    <sheetView tabSelected="1" zoomScalePageLayoutView="0" workbookViewId="0" topLeftCell="A1">
      <selection activeCell="P25" sqref="P25"/>
    </sheetView>
  </sheetViews>
  <sheetFormatPr defaultColWidth="9.140625" defaultRowHeight="12.75"/>
  <cols>
    <col min="1" max="1" width="5.28125" style="4" customWidth="1"/>
    <col min="2" max="2" width="9.8515625" style="0" bestFit="1" customWidth="1"/>
    <col min="3" max="3" width="15.7109375" style="0" customWidth="1"/>
    <col min="4" max="4" width="6.7109375" style="4" customWidth="1"/>
    <col min="5" max="5" width="14.57421875" style="0" bestFit="1" customWidth="1"/>
    <col min="6" max="6" width="4.28125" style="4" customWidth="1"/>
    <col min="7" max="7" width="4.421875" style="4" bestFit="1" customWidth="1"/>
    <col min="8" max="9" width="4.00390625" style="4" bestFit="1" customWidth="1"/>
    <col min="10" max="10" width="4.421875" style="4" bestFit="1" customWidth="1"/>
    <col min="11" max="11" width="3.28125" style="4" customWidth="1"/>
    <col min="12" max="12" width="7.57421875" style="0" customWidth="1"/>
    <col min="13" max="13" width="5.140625" style="0" customWidth="1"/>
  </cols>
  <sheetData>
    <row r="1" spans="1:13" ht="18.75">
      <c r="A1" s="66" t="s">
        <v>142</v>
      </c>
      <c r="B1" s="66"/>
      <c r="C1" s="66"/>
      <c r="D1" s="66"/>
      <c r="E1" s="66"/>
      <c r="F1" s="66"/>
      <c r="G1" s="66"/>
      <c r="H1" s="66"/>
      <c r="I1" s="66"/>
      <c r="J1" s="66"/>
      <c r="K1" s="66"/>
      <c r="L1" s="4"/>
      <c r="M1" s="4"/>
    </row>
    <row r="2" spans="1:13" ht="18.75">
      <c r="A2" s="66" t="s">
        <v>0</v>
      </c>
      <c r="B2" s="66"/>
      <c r="C2" s="66"/>
      <c r="D2" s="66"/>
      <c r="E2" s="66"/>
      <c r="F2" s="66"/>
      <c r="G2" s="66"/>
      <c r="H2" s="66"/>
      <c r="I2" s="66"/>
      <c r="J2" s="66"/>
      <c r="K2" s="66"/>
      <c r="L2" s="4"/>
      <c r="M2" s="4"/>
    </row>
    <row r="3" spans="1:13" ht="13.5">
      <c r="A3" s="65" t="s">
        <v>138</v>
      </c>
      <c r="B3" s="65"/>
      <c r="C3" s="65"/>
      <c r="D3" s="65"/>
      <c r="E3" s="65"/>
      <c r="F3" s="65"/>
      <c r="G3" s="65"/>
      <c r="H3" s="65"/>
      <c r="I3" s="65"/>
      <c r="J3" s="65"/>
      <c r="K3" s="65"/>
      <c r="L3" s="65"/>
      <c r="M3" s="65"/>
    </row>
    <row r="4" spans="1:13" ht="13.5">
      <c r="A4" s="65"/>
      <c r="B4" s="65"/>
      <c r="C4" s="65"/>
      <c r="D4" s="65"/>
      <c r="E4" s="65"/>
      <c r="F4" s="65"/>
      <c r="G4" s="65"/>
      <c r="H4" s="65"/>
      <c r="I4" s="65"/>
      <c r="J4" s="65"/>
      <c r="K4" s="65"/>
      <c r="L4" s="48"/>
      <c r="M4" s="48"/>
    </row>
    <row r="5" spans="1:13" ht="15.75">
      <c r="A5" s="73" t="s">
        <v>141</v>
      </c>
      <c r="B5" s="73"/>
      <c r="C5" s="73"/>
      <c r="D5" s="73"/>
      <c r="E5" s="73"/>
      <c r="F5" s="73"/>
      <c r="G5" s="73"/>
      <c r="H5" s="73"/>
      <c r="I5" s="73"/>
      <c r="J5" s="73"/>
      <c r="K5" s="73"/>
      <c r="L5" s="73"/>
      <c r="M5" s="73"/>
    </row>
    <row r="6" spans="1:13" ht="15.75">
      <c r="A6" s="75" t="s">
        <v>14</v>
      </c>
      <c r="B6" s="75"/>
      <c r="C6" s="75"/>
      <c r="D6" s="75"/>
      <c r="E6" s="75"/>
      <c r="F6" s="75"/>
      <c r="G6" s="75"/>
      <c r="H6" s="75"/>
      <c r="I6" s="75"/>
      <c r="J6" s="75"/>
      <c r="K6" s="75"/>
      <c r="L6" s="9"/>
      <c r="M6" s="9"/>
    </row>
    <row r="7" spans="1:13" ht="15.75">
      <c r="A7" s="27" t="s">
        <v>1</v>
      </c>
      <c r="B7" s="74" t="s">
        <v>2</v>
      </c>
      <c r="C7" s="74"/>
      <c r="D7" s="27" t="s">
        <v>3</v>
      </c>
      <c r="E7" s="28" t="s">
        <v>4</v>
      </c>
      <c r="F7" s="74" t="s">
        <v>5</v>
      </c>
      <c r="G7" s="74"/>
      <c r="H7" s="74"/>
      <c r="I7" s="74"/>
      <c r="J7" s="20"/>
      <c r="K7" s="20"/>
      <c r="L7" s="27" t="s">
        <v>6</v>
      </c>
      <c r="M7" s="27" t="s">
        <v>7</v>
      </c>
    </row>
    <row r="8" ht="15.75">
      <c r="A8" s="27"/>
    </row>
    <row r="9" spans="1:26" ht="15.75">
      <c r="A9" s="15" t="s">
        <v>8</v>
      </c>
      <c r="B9" s="7" t="s">
        <v>47</v>
      </c>
      <c r="C9" s="7" t="s">
        <v>46</v>
      </c>
      <c r="D9" s="14">
        <v>1992</v>
      </c>
      <c r="E9" s="7" t="s">
        <v>96</v>
      </c>
      <c r="F9" s="14">
        <v>88</v>
      </c>
      <c r="G9" s="14">
        <v>92</v>
      </c>
      <c r="H9" s="14">
        <v>87</v>
      </c>
      <c r="I9" s="14">
        <v>92</v>
      </c>
      <c r="J9" s="15"/>
      <c r="K9" s="14"/>
      <c r="L9" s="15">
        <f>SUM(F9:I9)</f>
        <v>359</v>
      </c>
      <c r="M9" s="10" t="s">
        <v>9</v>
      </c>
      <c r="Z9" s="10" t="s">
        <v>9</v>
      </c>
    </row>
    <row r="10" spans="1:13" s="9" customFormat="1" ht="15.75">
      <c r="A10" s="13" t="s">
        <v>9</v>
      </c>
      <c r="B10" s="7" t="s">
        <v>196</v>
      </c>
      <c r="C10" s="7" t="s">
        <v>197</v>
      </c>
      <c r="D10" s="14">
        <v>1994</v>
      </c>
      <c r="E10" s="7" t="s">
        <v>107</v>
      </c>
      <c r="F10" s="14">
        <v>86</v>
      </c>
      <c r="G10" s="14">
        <v>84</v>
      </c>
      <c r="H10" s="14">
        <v>85</v>
      </c>
      <c r="I10" s="14">
        <v>89</v>
      </c>
      <c r="L10" s="15">
        <f>SUM(F10:I10)</f>
        <v>344</v>
      </c>
      <c r="M10" s="61" t="s">
        <v>9</v>
      </c>
    </row>
    <row r="11" spans="1:14" ht="15.75">
      <c r="A11" s="13" t="s">
        <v>10</v>
      </c>
      <c r="B11" s="7" t="s">
        <v>195</v>
      </c>
      <c r="C11" s="7" t="s">
        <v>70</v>
      </c>
      <c r="D11" s="14">
        <v>1993</v>
      </c>
      <c r="E11" s="7" t="s">
        <v>96</v>
      </c>
      <c r="F11" s="14">
        <v>90</v>
      </c>
      <c r="G11" s="14">
        <v>84</v>
      </c>
      <c r="H11" s="14">
        <v>84</v>
      </c>
      <c r="I11" s="14">
        <v>86</v>
      </c>
      <c r="J11" s="15"/>
      <c r="K11" s="14"/>
      <c r="L11" s="15">
        <f>SUM(F11:I11)</f>
        <v>344</v>
      </c>
      <c r="M11" s="61" t="s">
        <v>9</v>
      </c>
      <c r="N11" s="49"/>
    </row>
    <row r="12" spans="1:13" ht="15.75">
      <c r="A12" s="14">
        <v>4</v>
      </c>
      <c r="B12" s="7" t="s">
        <v>155</v>
      </c>
      <c r="C12" s="7" t="s">
        <v>147</v>
      </c>
      <c r="D12" s="14">
        <v>1974</v>
      </c>
      <c r="E12" s="18" t="s">
        <v>78</v>
      </c>
      <c r="F12" s="14">
        <v>90</v>
      </c>
      <c r="G12" s="14">
        <v>88</v>
      </c>
      <c r="H12" s="14">
        <v>82</v>
      </c>
      <c r="I12" s="14">
        <v>79</v>
      </c>
      <c r="J12" s="14"/>
      <c r="K12" s="58"/>
      <c r="L12" s="15">
        <f>SUM(F12:I12)</f>
        <v>339</v>
      </c>
      <c r="M12" s="61" t="s">
        <v>9</v>
      </c>
    </row>
    <row r="13" spans="1:13" ht="15.75">
      <c r="A13" s="14">
        <v>5</v>
      </c>
      <c r="B13" s="7" t="s">
        <v>56</v>
      </c>
      <c r="C13" s="7" t="s">
        <v>57</v>
      </c>
      <c r="D13" s="14">
        <v>1990</v>
      </c>
      <c r="E13" s="7" t="s">
        <v>11</v>
      </c>
      <c r="F13" s="14">
        <v>67</v>
      </c>
      <c r="G13" s="14">
        <v>75</v>
      </c>
      <c r="H13" s="14">
        <v>82</v>
      </c>
      <c r="I13" s="14">
        <v>74</v>
      </c>
      <c r="J13" s="14"/>
      <c r="K13" s="23"/>
      <c r="L13" s="15">
        <f>SUM(F13:I13)</f>
        <v>298</v>
      </c>
      <c r="M13" s="10"/>
    </row>
    <row r="14" spans="1:13" ht="15.75">
      <c r="A14" s="14"/>
      <c r="B14" s="7"/>
      <c r="C14" s="7"/>
      <c r="D14" s="14"/>
      <c r="E14" s="7"/>
      <c r="F14" s="5"/>
      <c r="G14" s="14"/>
      <c r="H14" s="14"/>
      <c r="I14" s="14"/>
      <c r="J14" s="14"/>
      <c r="L14" s="15"/>
      <c r="M14" s="10"/>
    </row>
    <row r="15" spans="1:13" ht="15.75">
      <c r="A15" s="75" t="s">
        <v>15</v>
      </c>
      <c r="B15" s="75"/>
      <c r="C15" s="75"/>
      <c r="D15" s="75"/>
      <c r="E15" s="75"/>
      <c r="F15" s="75"/>
      <c r="G15" s="75"/>
      <c r="H15" s="75"/>
      <c r="I15" s="75"/>
      <c r="J15" s="75"/>
      <c r="K15" s="75"/>
      <c r="L15" s="9"/>
      <c r="M15" s="9"/>
    </row>
    <row r="16" spans="1:13" ht="15.75">
      <c r="A16" s="27" t="s">
        <v>1</v>
      </c>
      <c r="B16" s="74" t="s">
        <v>2</v>
      </c>
      <c r="C16" s="74"/>
      <c r="D16" s="27" t="s">
        <v>3</v>
      </c>
      <c r="E16" s="28" t="s">
        <v>4</v>
      </c>
      <c r="F16" s="74" t="s">
        <v>5</v>
      </c>
      <c r="G16" s="74"/>
      <c r="H16" s="74"/>
      <c r="I16" s="74"/>
      <c r="J16" s="20"/>
      <c r="K16" s="20"/>
      <c r="L16" s="27" t="s">
        <v>6</v>
      </c>
      <c r="M16" s="27" t="s">
        <v>7</v>
      </c>
    </row>
    <row r="17" spans="1:13" ht="15.75">
      <c r="A17" s="27"/>
      <c r="B17" s="27"/>
      <c r="C17" s="27"/>
      <c r="D17" s="27"/>
      <c r="E17" s="28"/>
      <c r="F17" s="27"/>
      <c r="G17" s="27"/>
      <c r="H17" s="27"/>
      <c r="I17" s="27"/>
      <c r="J17" s="20"/>
      <c r="K17" s="20"/>
      <c r="L17" s="27"/>
      <c r="M17" s="27"/>
    </row>
    <row r="18" spans="1:13" ht="15.75">
      <c r="A18" s="13" t="s">
        <v>8</v>
      </c>
      <c r="B18" s="18" t="s">
        <v>39</v>
      </c>
      <c r="C18" s="18" t="s">
        <v>204</v>
      </c>
      <c r="D18" s="14">
        <v>1993</v>
      </c>
      <c r="E18" s="7" t="s">
        <v>96</v>
      </c>
      <c r="F18" s="14">
        <v>95</v>
      </c>
      <c r="G18" s="14">
        <v>95</v>
      </c>
      <c r="H18" s="14">
        <v>92</v>
      </c>
      <c r="I18" s="14">
        <v>96</v>
      </c>
      <c r="J18" s="14">
        <v>94</v>
      </c>
      <c r="K18" s="14">
        <v>93</v>
      </c>
      <c r="L18" s="15">
        <f aca="true" t="shared" si="0" ref="L18:L34">SUM(F18:K18)</f>
        <v>565</v>
      </c>
      <c r="M18" s="10" t="s">
        <v>8</v>
      </c>
    </row>
    <row r="19" spans="1:13" ht="15.75">
      <c r="A19" s="13" t="s">
        <v>9</v>
      </c>
      <c r="B19" s="7" t="s">
        <v>40</v>
      </c>
      <c r="C19" s="7" t="s">
        <v>41</v>
      </c>
      <c r="D19" s="14">
        <v>1976</v>
      </c>
      <c r="E19" s="18" t="s">
        <v>78</v>
      </c>
      <c r="F19" s="10">
        <v>96</v>
      </c>
      <c r="G19" s="10">
        <v>95</v>
      </c>
      <c r="H19" s="10">
        <v>94</v>
      </c>
      <c r="I19" s="10">
        <v>93</v>
      </c>
      <c r="J19" s="10">
        <v>91</v>
      </c>
      <c r="K19" s="10">
        <v>94</v>
      </c>
      <c r="L19" s="13">
        <f t="shared" si="0"/>
        <v>563</v>
      </c>
      <c r="M19" s="10" t="s">
        <v>8</v>
      </c>
    </row>
    <row r="20" spans="1:13" s="9" customFormat="1" ht="15.75">
      <c r="A20" s="13" t="s">
        <v>10</v>
      </c>
      <c r="B20" s="7" t="s">
        <v>205</v>
      </c>
      <c r="C20" s="7" t="s">
        <v>206</v>
      </c>
      <c r="D20" s="14">
        <v>1973</v>
      </c>
      <c r="E20" s="7" t="s">
        <v>223</v>
      </c>
      <c r="F20" s="10">
        <v>95</v>
      </c>
      <c r="G20" s="10">
        <v>92</v>
      </c>
      <c r="H20" s="10">
        <v>93</v>
      </c>
      <c r="I20" s="10">
        <v>94</v>
      </c>
      <c r="J20" s="10">
        <v>93</v>
      </c>
      <c r="K20" s="10">
        <v>91</v>
      </c>
      <c r="L20" s="13">
        <f t="shared" si="0"/>
        <v>558</v>
      </c>
      <c r="M20" s="10" t="s">
        <v>8</v>
      </c>
    </row>
    <row r="21" spans="1:13" s="9" customFormat="1" ht="15.75">
      <c r="A21" s="14">
        <v>4</v>
      </c>
      <c r="B21" s="12" t="s">
        <v>59</v>
      </c>
      <c r="C21" s="11" t="s">
        <v>60</v>
      </c>
      <c r="D21" s="10">
        <v>1975</v>
      </c>
      <c r="E21" s="18" t="s">
        <v>78</v>
      </c>
      <c r="F21" s="10">
        <v>95</v>
      </c>
      <c r="G21" s="10">
        <v>93</v>
      </c>
      <c r="H21" s="10">
        <v>92</v>
      </c>
      <c r="I21" s="10">
        <v>92</v>
      </c>
      <c r="J21" s="10">
        <v>93</v>
      </c>
      <c r="K21" s="10">
        <v>92</v>
      </c>
      <c r="L21" s="13">
        <f t="shared" si="0"/>
        <v>557</v>
      </c>
      <c r="M21" s="10" t="s">
        <v>8</v>
      </c>
    </row>
    <row r="22" spans="1:13" s="9" customFormat="1" ht="15.75">
      <c r="A22" s="14">
        <v>5</v>
      </c>
      <c r="B22" s="12" t="s">
        <v>199</v>
      </c>
      <c r="C22" s="11" t="s">
        <v>198</v>
      </c>
      <c r="D22" s="10">
        <v>1970</v>
      </c>
      <c r="E22" s="18" t="s">
        <v>228</v>
      </c>
      <c r="F22" s="10">
        <v>94</v>
      </c>
      <c r="G22" s="10">
        <v>90</v>
      </c>
      <c r="H22" s="10">
        <v>93</v>
      </c>
      <c r="I22" s="10">
        <v>91</v>
      </c>
      <c r="J22" s="10">
        <v>93</v>
      </c>
      <c r="K22" s="10">
        <v>88</v>
      </c>
      <c r="L22" s="13">
        <f t="shared" si="0"/>
        <v>549</v>
      </c>
      <c r="M22" s="10" t="s">
        <v>9</v>
      </c>
    </row>
    <row r="23" spans="1:14" ht="15.75">
      <c r="A23" s="14">
        <v>6</v>
      </c>
      <c r="B23" s="12" t="s">
        <v>105</v>
      </c>
      <c r="C23" s="11" t="s">
        <v>106</v>
      </c>
      <c r="D23" s="10">
        <v>1984</v>
      </c>
      <c r="E23" s="18" t="s">
        <v>107</v>
      </c>
      <c r="F23" s="10">
        <v>88</v>
      </c>
      <c r="G23" s="10">
        <v>88</v>
      </c>
      <c r="H23" s="10">
        <v>92</v>
      </c>
      <c r="I23" s="10">
        <v>93</v>
      </c>
      <c r="J23" s="10">
        <v>93</v>
      </c>
      <c r="K23" s="10">
        <v>94</v>
      </c>
      <c r="L23" s="13">
        <f t="shared" si="0"/>
        <v>548</v>
      </c>
      <c r="M23" s="10" t="s">
        <v>9</v>
      </c>
      <c r="N23" s="9"/>
    </row>
    <row r="24" spans="1:14" ht="15.75">
      <c r="A24" s="14">
        <v>7</v>
      </c>
      <c r="B24" s="12" t="s">
        <v>86</v>
      </c>
      <c r="C24" s="11" t="s">
        <v>87</v>
      </c>
      <c r="D24" s="10">
        <v>1959</v>
      </c>
      <c r="E24" s="18" t="s">
        <v>78</v>
      </c>
      <c r="F24" s="10">
        <v>90</v>
      </c>
      <c r="G24" s="10">
        <v>93</v>
      </c>
      <c r="H24" s="10">
        <v>94</v>
      </c>
      <c r="I24" s="10">
        <v>92</v>
      </c>
      <c r="J24" s="10">
        <v>90</v>
      </c>
      <c r="K24" s="10">
        <v>89</v>
      </c>
      <c r="L24" s="13">
        <f t="shared" si="0"/>
        <v>548</v>
      </c>
      <c r="M24" s="10" t="s">
        <v>9</v>
      </c>
      <c r="N24" s="9"/>
    </row>
    <row r="25" spans="1:14" s="9" customFormat="1" ht="15.75">
      <c r="A25" s="14">
        <v>8</v>
      </c>
      <c r="B25" s="7" t="s">
        <v>42</v>
      </c>
      <c r="C25" s="7" t="s">
        <v>43</v>
      </c>
      <c r="D25" s="14">
        <v>1960</v>
      </c>
      <c r="E25" s="7" t="s">
        <v>54</v>
      </c>
      <c r="F25" s="10">
        <v>88</v>
      </c>
      <c r="G25" s="10">
        <v>93</v>
      </c>
      <c r="H25" s="10">
        <v>89</v>
      </c>
      <c r="I25" s="10">
        <v>90</v>
      </c>
      <c r="J25" s="10">
        <v>89</v>
      </c>
      <c r="K25" s="10">
        <v>93</v>
      </c>
      <c r="L25" s="13">
        <f t="shared" si="0"/>
        <v>542</v>
      </c>
      <c r="M25" s="10" t="s">
        <v>9</v>
      </c>
      <c r="N25"/>
    </row>
    <row r="26" spans="1:15" s="9" customFormat="1" ht="15.75">
      <c r="A26" s="14">
        <v>9</v>
      </c>
      <c r="B26" s="12" t="s">
        <v>108</v>
      </c>
      <c r="C26" s="11" t="s">
        <v>109</v>
      </c>
      <c r="D26" s="10">
        <v>1973</v>
      </c>
      <c r="E26" s="18" t="s">
        <v>107</v>
      </c>
      <c r="F26" s="10">
        <v>89</v>
      </c>
      <c r="G26" s="10">
        <v>88</v>
      </c>
      <c r="H26" s="10">
        <v>89</v>
      </c>
      <c r="I26" s="10">
        <v>93</v>
      </c>
      <c r="J26" s="10">
        <v>92</v>
      </c>
      <c r="K26" s="10">
        <v>87</v>
      </c>
      <c r="L26" s="13">
        <f t="shared" si="0"/>
        <v>538</v>
      </c>
      <c r="M26" s="10" t="s">
        <v>9</v>
      </c>
      <c r="N26"/>
      <c r="O26" s="59"/>
    </row>
    <row r="27" spans="1:13" s="9" customFormat="1" ht="15.75">
      <c r="A27" s="14">
        <v>10</v>
      </c>
      <c r="B27" s="7" t="s">
        <v>202</v>
      </c>
      <c r="C27" s="7" t="s">
        <v>203</v>
      </c>
      <c r="D27" s="14">
        <v>1949</v>
      </c>
      <c r="E27" s="18" t="s">
        <v>20</v>
      </c>
      <c r="F27" s="10">
        <v>93</v>
      </c>
      <c r="G27" s="10">
        <v>85</v>
      </c>
      <c r="H27" s="10">
        <v>89</v>
      </c>
      <c r="I27" s="10">
        <v>89</v>
      </c>
      <c r="J27" s="10">
        <v>89</v>
      </c>
      <c r="K27" s="10">
        <v>91</v>
      </c>
      <c r="L27" s="13">
        <f t="shared" si="0"/>
        <v>536</v>
      </c>
      <c r="M27" s="10" t="s">
        <v>9</v>
      </c>
    </row>
    <row r="28" spans="1:13" s="9" customFormat="1" ht="15.75">
      <c r="A28" s="14">
        <v>11</v>
      </c>
      <c r="B28" s="7" t="s">
        <v>191</v>
      </c>
      <c r="C28" s="7" t="s">
        <v>192</v>
      </c>
      <c r="D28" s="14">
        <v>1983</v>
      </c>
      <c r="E28" s="18" t="s">
        <v>20</v>
      </c>
      <c r="F28" s="10">
        <v>89</v>
      </c>
      <c r="G28" s="10">
        <v>88</v>
      </c>
      <c r="H28" s="10">
        <v>89</v>
      </c>
      <c r="I28" s="10">
        <v>90</v>
      </c>
      <c r="J28" s="10">
        <v>89</v>
      </c>
      <c r="K28" s="10">
        <v>89</v>
      </c>
      <c r="L28" s="13">
        <f t="shared" si="0"/>
        <v>534</v>
      </c>
      <c r="M28" s="10" t="s">
        <v>9</v>
      </c>
    </row>
    <row r="29" spans="1:14" ht="15.75">
      <c r="A29" s="14">
        <v>12</v>
      </c>
      <c r="B29" s="12" t="s">
        <v>140</v>
      </c>
      <c r="C29" s="11" t="s">
        <v>58</v>
      </c>
      <c r="D29" s="10">
        <v>1987</v>
      </c>
      <c r="E29" s="11" t="s">
        <v>11</v>
      </c>
      <c r="F29" s="14">
        <v>88</v>
      </c>
      <c r="G29" s="14">
        <v>85</v>
      </c>
      <c r="H29" s="14">
        <v>88</v>
      </c>
      <c r="I29" s="14">
        <v>86</v>
      </c>
      <c r="J29" s="14">
        <v>90</v>
      </c>
      <c r="K29" s="14">
        <v>93</v>
      </c>
      <c r="L29" s="13">
        <f t="shared" si="0"/>
        <v>530</v>
      </c>
      <c r="M29" s="10" t="s">
        <v>9</v>
      </c>
      <c r="N29" s="9"/>
    </row>
    <row r="30" spans="1:14" s="9" customFormat="1" ht="15.75">
      <c r="A30" s="14">
        <v>13</v>
      </c>
      <c r="B30" s="7" t="s">
        <v>193</v>
      </c>
      <c r="C30" s="7" t="s">
        <v>194</v>
      </c>
      <c r="D30" s="14">
        <v>1993</v>
      </c>
      <c r="E30" s="7" t="s">
        <v>96</v>
      </c>
      <c r="F30" s="10">
        <v>88</v>
      </c>
      <c r="G30" s="10">
        <v>93</v>
      </c>
      <c r="H30" s="10">
        <v>83</v>
      </c>
      <c r="I30" s="14">
        <v>87</v>
      </c>
      <c r="J30" s="10">
        <v>92</v>
      </c>
      <c r="K30" s="10">
        <v>86</v>
      </c>
      <c r="L30" s="13">
        <f t="shared" si="0"/>
        <v>529</v>
      </c>
      <c r="M30" s="10" t="s">
        <v>9</v>
      </c>
      <c r="N30"/>
    </row>
    <row r="31" spans="1:13" s="9" customFormat="1" ht="15.75">
      <c r="A31" s="14">
        <v>14</v>
      </c>
      <c r="B31" s="7" t="s">
        <v>134</v>
      </c>
      <c r="C31" s="7" t="s">
        <v>135</v>
      </c>
      <c r="D31" s="14">
        <v>1987</v>
      </c>
      <c r="E31" s="7" t="s">
        <v>54</v>
      </c>
      <c r="F31" s="14">
        <v>88</v>
      </c>
      <c r="G31" s="14">
        <v>92</v>
      </c>
      <c r="H31" s="14">
        <v>87</v>
      </c>
      <c r="I31" s="14">
        <v>88</v>
      </c>
      <c r="J31" s="14">
        <v>90</v>
      </c>
      <c r="K31" s="14">
        <v>84</v>
      </c>
      <c r="L31" s="15">
        <f t="shared" si="0"/>
        <v>529</v>
      </c>
      <c r="M31" s="10" t="s">
        <v>9</v>
      </c>
    </row>
    <row r="32" spans="1:14" ht="15.75">
      <c r="A32" s="14">
        <v>15</v>
      </c>
      <c r="B32" s="7" t="s">
        <v>102</v>
      </c>
      <c r="C32" s="7" t="s">
        <v>103</v>
      </c>
      <c r="D32" s="14">
        <v>1966</v>
      </c>
      <c r="E32" s="18" t="s">
        <v>104</v>
      </c>
      <c r="F32" s="10">
        <v>81</v>
      </c>
      <c r="G32" s="10">
        <v>84</v>
      </c>
      <c r="H32" s="10">
        <v>87</v>
      </c>
      <c r="I32" s="10">
        <v>86</v>
      </c>
      <c r="J32" s="10">
        <v>84</v>
      </c>
      <c r="K32" s="10">
        <v>82</v>
      </c>
      <c r="L32" s="13">
        <f t="shared" si="0"/>
        <v>504</v>
      </c>
      <c r="M32" s="10"/>
      <c r="N32" s="9"/>
    </row>
    <row r="33" spans="1:14" ht="15.75">
      <c r="A33" s="14">
        <v>16</v>
      </c>
      <c r="B33" s="7" t="s">
        <v>122</v>
      </c>
      <c r="C33" s="7" t="s">
        <v>123</v>
      </c>
      <c r="D33" s="14">
        <v>1961</v>
      </c>
      <c r="E33" s="7" t="s">
        <v>96</v>
      </c>
      <c r="F33" s="14">
        <v>86</v>
      </c>
      <c r="G33" s="14">
        <v>82</v>
      </c>
      <c r="H33" s="14">
        <v>89</v>
      </c>
      <c r="I33" s="14">
        <v>83</v>
      </c>
      <c r="J33" s="14">
        <v>85</v>
      </c>
      <c r="K33" s="14">
        <v>77</v>
      </c>
      <c r="L33" s="13">
        <f t="shared" si="0"/>
        <v>502</v>
      </c>
      <c r="M33" s="56"/>
      <c r="N33" s="9"/>
    </row>
    <row r="34" spans="1:13" ht="15.75">
      <c r="A34" s="14">
        <v>17</v>
      </c>
      <c r="B34" s="12" t="s">
        <v>162</v>
      </c>
      <c r="C34" s="11" t="s">
        <v>163</v>
      </c>
      <c r="D34" s="10">
        <v>1974</v>
      </c>
      <c r="E34" s="11" t="s">
        <v>150</v>
      </c>
      <c r="F34" s="10">
        <v>82</v>
      </c>
      <c r="G34" s="10">
        <v>68</v>
      </c>
      <c r="H34" s="10">
        <v>71</v>
      </c>
      <c r="I34" s="10">
        <v>72</v>
      </c>
      <c r="J34" s="10">
        <v>78</v>
      </c>
      <c r="K34" s="10">
        <v>76</v>
      </c>
      <c r="L34" s="13">
        <f t="shared" si="0"/>
        <v>447</v>
      </c>
      <c r="M34" s="10"/>
    </row>
    <row r="36" ht="15.75">
      <c r="A36" s="14"/>
    </row>
    <row r="37" ht="15.75">
      <c r="A37" s="14"/>
    </row>
    <row r="38" spans="1:12" ht="15.75">
      <c r="A38" s="14"/>
      <c r="B38" s="18"/>
      <c r="C38" s="18"/>
      <c r="D38" s="14"/>
      <c r="E38" s="7"/>
      <c r="F38" s="14"/>
      <c r="G38" s="14"/>
      <c r="H38" s="14"/>
      <c r="I38" s="14"/>
      <c r="J38" s="14"/>
      <c r="K38" s="14"/>
      <c r="L38" s="15"/>
    </row>
    <row r="39" spans="1:12" ht="15.75">
      <c r="A39" s="11" t="s">
        <v>115</v>
      </c>
      <c r="C39" s="7"/>
      <c r="D39" s="1"/>
      <c r="F39" s="11" t="s">
        <v>136</v>
      </c>
      <c r="G39" s="10"/>
      <c r="H39"/>
      <c r="K39" s="14"/>
      <c r="L39" s="15"/>
    </row>
    <row r="40" spans="1:12" ht="15.75">
      <c r="A40" s="11" t="s">
        <v>226</v>
      </c>
      <c r="C40" s="7"/>
      <c r="D40" s="11"/>
      <c r="E40" s="1"/>
      <c r="F40" s="7"/>
      <c r="G40" s="10"/>
      <c r="H40" s="10"/>
      <c r="I40" s="10"/>
      <c r="J40" s="13"/>
      <c r="K40" s="14"/>
      <c r="L40" s="15"/>
    </row>
    <row r="41" spans="1:12" ht="15.75">
      <c r="A41" s="11"/>
      <c r="B41" s="11"/>
      <c r="C41" s="10"/>
      <c r="D41"/>
      <c r="E41" s="7"/>
      <c r="F41" s="14"/>
      <c r="G41" s="14"/>
      <c r="H41" s="14"/>
      <c r="I41" s="14"/>
      <c r="J41" s="14"/>
      <c r="K41" s="14"/>
      <c r="L41" s="15"/>
    </row>
    <row r="42" ht="12.75"/>
    <row r="43" spans="2:6" ht="15">
      <c r="B43" s="11"/>
      <c r="C43" s="11"/>
      <c r="D43" s="10"/>
      <c r="E43" s="67"/>
      <c r="F43" s="67"/>
    </row>
    <row r="44" ht="12.75"/>
    <row r="45" ht="12.75"/>
    <row r="46" ht="12.75"/>
    <row r="47" ht="12.75"/>
    <row r="48" ht="12.75"/>
    <row r="49" ht="12.75"/>
    <row r="53" ht="12.75"/>
    <row r="54" ht="12.75"/>
    <row r="55" ht="12.75"/>
    <row r="56" ht="12.75"/>
    <row r="57" ht="12.75"/>
  </sheetData>
  <sheetProtection/>
  <mergeCells count="12">
    <mergeCell ref="F7:I7"/>
    <mergeCell ref="A15:K15"/>
    <mergeCell ref="A1:K1"/>
    <mergeCell ref="A2:K2"/>
    <mergeCell ref="A3:M3"/>
    <mergeCell ref="A5:M5"/>
    <mergeCell ref="A4:K4"/>
    <mergeCell ref="E43:F43"/>
    <mergeCell ref="B16:C16"/>
    <mergeCell ref="F16:I16"/>
    <mergeCell ref="A6:K6"/>
    <mergeCell ref="B7:C7"/>
  </mergeCells>
  <printOptions/>
  <pageMargins left="0.75" right="0.75" top="1" bottom="1" header="0.5" footer="0.5"/>
  <pageSetup horizontalDpi="600" verticalDpi="600" orientation="portrait" paperSize="9" scale="86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55"/>
  <sheetViews>
    <sheetView zoomScalePageLayoutView="0" workbookViewId="0" topLeftCell="A7">
      <selection activeCell="B23" sqref="B23"/>
    </sheetView>
  </sheetViews>
  <sheetFormatPr defaultColWidth="9.140625" defaultRowHeight="12.75"/>
  <cols>
    <col min="1" max="1" width="6.00390625" style="9" customWidth="1"/>
    <col min="2" max="2" width="12.140625" style="9" bestFit="1" customWidth="1"/>
    <col min="3" max="3" width="17.00390625" style="9" bestFit="1" customWidth="1"/>
    <col min="4" max="4" width="8.28125" style="9" customWidth="1"/>
    <col min="5" max="5" width="16.140625" style="9" bestFit="1" customWidth="1"/>
    <col min="6" max="6" width="4.28125" style="9" bestFit="1" customWidth="1"/>
    <col min="7" max="7" width="4.140625" style="9" bestFit="1" customWidth="1"/>
    <col min="8" max="8" width="5.140625" style="9" bestFit="1" customWidth="1"/>
    <col min="9" max="9" width="4.7109375" style="9" bestFit="1" customWidth="1"/>
    <col min="10" max="10" width="4.140625" style="9" bestFit="1" customWidth="1"/>
    <col min="11" max="11" width="5.00390625" style="9" bestFit="1" customWidth="1"/>
    <col min="12" max="12" width="9.421875" style="9" bestFit="1" customWidth="1"/>
    <col min="13" max="13" width="5.8515625" style="9" bestFit="1" customWidth="1"/>
    <col min="14" max="16384" width="9.140625" style="9" customWidth="1"/>
  </cols>
  <sheetData>
    <row r="1" spans="1:13" ht="18.75">
      <c r="A1" s="77" t="s">
        <v>142</v>
      </c>
      <c r="B1" s="77"/>
      <c r="C1" s="77"/>
      <c r="D1" s="77"/>
      <c r="E1" s="77"/>
      <c r="F1" s="77"/>
      <c r="G1" s="77"/>
      <c r="H1" s="77"/>
      <c r="I1" s="77"/>
      <c r="J1" s="77"/>
      <c r="K1" s="77"/>
      <c r="L1" s="20"/>
      <c r="M1" s="20"/>
    </row>
    <row r="2" spans="1:13" ht="18.75">
      <c r="A2" s="77" t="s">
        <v>0</v>
      </c>
      <c r="B2" s="77"/>
      <c r="C2" s="77"/>
      <c r="D2" s="77"/>
      <c r="E2" s="77"/>
      <c r="F2" s="77"/>
      <c r="G2" s="77"/>
      <c r="H2" s="77"/>
      <c r="I2" s="77"/>
      <c r="J2" s="77"/>
      <c r="K2" s="77"/>
      <c r="L2" s="20"/>
      <c r="M2" s="20"/>
    </row>
    <row r="3" spans="1:13" ht="13.5">
      <c r="A3" s="80" t="s">
        <v>139</v>
      </c>
      <c r="B3" s="80"/>
      <c r="C3" s="80"/>
      <c r="D3" s="80"/>
      <c r="E3" s="80"/>
      <c r="F3" s="80"/>
      <c r="G3" s="80"/>
      <c r="H3" s="80"/>
      <c r="I3" s="80"/>
      <c r="J3" s="80"/>
      <c r="K3" s="80"/>
      <c r="L3" s="52"/>
      <c r="M3" s="52"/>
    </row>
    <row r="4" spans="1:13" ht="15">
      <c r="A4" s="78"/>
      <c r="B4" s="79"/>
      <c r="C4" s="79"/>
      <c r="D4" s="79"/>
      <c r="E4" s="79"/>
      <c r="F4" s="79"/>
      <c r="G4" s="79"/>
      <c r="H4" s="79"/>
      <c r="I4" s="79"/>
      <c r="J4" s="79"/>
      <c r="K4" s="79"/>
      <c r="L4" s="79"/>
      <c r="M4" s="79"/>
    </row>
    <row r="5" spans="1:13" ht="15.75">
      <c r="A5" s="81" t="s">
        <v>144</v>
      </c>
      <c r="B5" s="81"/>
      <c r="C5" s="81"/>
      <c r="D5" s="81"/>
      <c r="E5" s="81"/>
      <c r="F5" s="81"/>
      <c r="G5" s="81"/>
      <c r="H5" s="81"/>
      <c r="I5" s="81"/>
      <c r="J5" s="81"/>
      <c r="K5" s="81"/>
      <c r="L5" s="81"/>
      <c r="M5" s="81"/>
    </row>
    <row r="6" spans="1:11" ht="15.75">
      <c r="A6" s="75" t="s">
        <v>12</v>
      </c>
      <c r="B6" s="75"/>
      <c r="C6" s="75"/>
      <c r="D6" s="75"/>
      <c r="E6" s="75"/>
      <c r="F6" s="75"/>
      <c r="G6" s="75"/>
      <c r="H6" s="75"/>
      <c r="I6" s="75"/>
      <c r="J6" s="75"/>
      <c r="K6" s="75"/>
    </row>
    <row r="7" spans="1:11" ht="15.75">
      <c r="A7" s="10"/>
      <c r="B7" s="12"/>
      <c r="C7" s="12"/>
      <c r="D7" s="10"/>
      <c r="E7" s="12"/>
      <c r="F7" s="10"/>
      <c r="G7" s="10"/>
      <c r="H7" s="10"/>
      <c r="I7" s="10"/>
      <c r="J7" s="10"/>
      <c r="K7" s="10"/>
    </row>
    <row r="8" spans="1:13" ht="12.75">
      <c r="A8" s="21" t="s">
        <v>1</v>
      </c>
      <c r="B8" s="76" t="s">
        <v>2</v>
      </c>
      <c r="C8" s="76"/>
      <c r="D8" s="21" t="s">
        <v>3</v>
      </c>
      <c r="E8" s="22" t="s">
        <v>4</v>
      </c>
      <c r="F8" s="76" t="s">
        <v>5</v>
      </c>
      <c r="G8" s="76"/>
      <c r="H8" s="76"/>
      <c r="I8" s="76"/>
      <c r="L8" s="21" t="s">
        <v>6</v>
      </c>
      <c r="M8" s="21" t="s">
        <v>7</v>
      </c>
    </row>
    <row r="9" spans="1:13" ht="12.75">
      <c r="A9" s="21"/>
      <c r="B9" s="21"/>
      <c r="C9" s="21"/>
      <c r="D9" s="21"/>
      <c r="E9" s="22"/>
      <c r="F9" s="21"/>
      <c r="G9" s="21"/>
      <c r="H9" s="21"/>
      <c r="I9" s="21"/>
      <c r="L9" s="21"/>
      <c r="M9" s="21"/>
    </row>
    <row r="10" spans="1:13" ht="15.75">
      <c r="A10" s="26" t="s">
        <v>8</v>
      </c>
      <c r="B10" s="18" t="s">
        <v>124</v>
      </c>
      <c r="C10" s="18" t="s">
        <v>131</v>
      </c>
      <c r="D10" s="14">
        <v>1989</v>
      </c>
      <c r="E10" s="18" t="s">
        <v>20</v>
      </c>
      <c r="F10" s="25">
        <v>96</v>
      </c>
      <c r="G10" s="25">
        <v>96</v>
      </c>
      <c r="H10" s="14">
        <v>96</v>
      </c>
      <c r="I10" s="14">
        <v>98</v>
      </c>
      <c r="J10" s="59"/>
      <c r="K10" s="59"/>
      <c r="L10" s="26">
        <f aca="true" t="shared" si="0" ref="L10:L16">SUM(F10:I10)</f>
        <v>386</v>
      </c>
      <c r="M10" s="60" t="s">
        <v>95</v>
      </c>
    </row>
    <row r="11" spans="1:13" s="59" customFormat="1" ht="15.75">
      <c r="A11" s="26" t="s">
        <v>9</v>
      </c>
      <c r="B11" s="7" t="s">
        <v>216</v>
      </c>
      <c r="C11" s="7" t="s">
        <v>217</v>
      </c>
      <c r="D11" s="14">
        <v>1989</v>
      </c>
      <c r="E11" s="7" t="s">
        <v>23</v>
      </c>
      <c r="F11" s="14">
        <v>98</v>
      </c>
      <c r="G11" s="14">
        <v>97</v>
      </c>
      <c r="H11" s="14">
        <v>94</v>
      </c>
      <c r="I11" s="14">
        <v>96</v>
      </c>
      <c r="L11" s="15">
        <f t="shared" si="0"/>
        <v>385</v>
      </c>
      <c r="M11" s="14" t="s">
        <v>8</v>
      </c>
    </row>
    <row r="12" spans="1:13" ht="15.75">
      <c r="A12" s="13" t="s">
        <v>10</v>
      </c>
      <c r="B12" s="18" t="s">
        <v>182</v>
      </c>
      <c r="C12" s="18" t="s">
        <v>183</v>
      </c>
      <c r="D12" s="14">
        <v>1991</v>
      </c>
      <c r="E12" s="18" t="s">
        <v>78</v>
      </c>
      <c r="F12" s="25">
        <v>95</v>
      </c>
      <c r="G12" s="25">
        <v>95</v>
      </c>
      <c r="H12" s="14">
        <v>97</v>
      </c>
      <c r="I12" s="25">
        <v>96</v>
      </c>
      <c r="J12" s="59"/>
      <c r="K12" s="59"/>
      <c r="L12" s="26">
        <f t="shared" si="0"/>
        <v>383</v>
      </c>
      <c r="M12" s="14" t="s">
        <v>8</v>
      </c>
    </row>
    <row r="13" spans="1:13" ht="15.75">
      <c r="A13" s="10">
        <v>4</v>
      </c>
      <c r="B13" s="7" t="s">
        <v>65</v>
      </c>
      <c r="C13" s="7" t="s">
        <v>66</v>
      </c>
      <c r="D13" s="14">
        <v>1953</v>
      </c>
      <c r="E13" s="7" t="s">
        <v>22</v>
      </c>
      <c r="F13" s="14">
        <v>94</v>
      </c>
      <c r="G13" s="14">
        <v>98</v>
      </c>
      <c r="H13" s="14">
        <v>96</v>
      </c>
      <c r="I13" s="14">
        <v>94</v>
      </c>
      <c r="J13" s="59"/>
      <c r="K13" s="59"/>
      <c r="L13" s="15">
        <f t="shared" si="0"/>
        <v>382</v>
      </c>
      <c r="M13" s="14" t="s">
        <v>8</v>
      </c>
    </row>
    <row r="14" spans="1:13" ht="15.75">
      <c r="A14" s="10">
        <v>5</v>
      </c>
      <c r="B14" s="18" t="s">
        <v>52</v>
      </c>
      <c r="C14" s="18" t="s">
        <v>53</v>
      </c>
      <c r="D14" s="14">
        <v>1994</v>
      </c>
      <c r="E14" s="18" t="s">
        <v>78</v>
      </c>
      <c r="F14" s="14">
        <v>95</v>
      </c>
      <c r="G14" s="14">
        <v>93</v>
      </c>
      <c r="H14" s="14">
        <v>93</v>
      </c>
      <c r="I14" s="14">
        <v>98</v>
      </c>
      <c r="J14" s="15"/>
      <c r="K14" s="6"/>
      <c r="L14" s="15">
        <f t="shared" si="0"/>
        <v>379</v>
      </c>
      <c r="M14" s="14" t="s">
        <v>8</v>
      </c>
    </row>
    <row r="15" spans="1:13" s="62" customFormat="1" ht="15.75">
      <c r="A15" s="10">
        <v>6</v>
      </c>
      <c r="B15" s="24" t="s">
        <v>63</v>
      </c>
      <c r="C15" s="24" t="s">
        <v>64</v>
      </c>
      <c r="D15" s="25">
        <v>1976</v>
      </c>
      <c r="E15" s="24" t="s">
        <v>11</v>
      </c>
      <c r="F15" s="25">
        <v>86</v>
      </c>
      <c r="G15" s="25">
        <v>85</v>
      </c>
      <c r="H15" s="25">
        <v>84</v>
      </c>
      <c r="I15" s="25">
        <v>86</v>
      </c>
      <c r="J15" s="59"/>
      <c r="K15" s="59"/>
      <c r="L15" s="26">
        <f t="shared" si="0"/>
        <v>341</v>
      </c>
      <c r="M15" s="25" t="s">
        <v>10</v>
      </c>
    </row>
    <row r="16" spans="1:13" ht="15.75">
      <c r="A16" s="10">
        <v>7</v>
      </c>
      <c r="B16" s="24" t="s">
        <v>213</v>
      </c>
      <c r="C16" s="24" t="s">
        <v>214</v>
      </c>
      <c r="D16" s="25">
        <v>1983</v>
      </c>
      <c r="E16" s="7" t="s">
        <v>160</v>
      </c>
      <c r="F16" s="25">
        <v>81</v>
      </c>
      <c r="G16" s="25">
        <v>88</v>
      </c>
      <c r="H16" s="25">
        <v>78</v>
      </c>
      <c r="I16" s="25">
        <v>77</v>
      </c>
      <c r="J16" s="59"/>
      <c r="K16" s="59"/>
      <c r="L16" s="26">
        <f t="shared" si="0"/>
        <v>324</v>
      </c>
      <c r="M16" s="25"/>
    </row>
    <row r="17" ht="15.75">
      <c r="A17" s="10"/>
    </row>
    <row r="18" spans="1:11" ht="15.75">
      <c r="A18" s="10"/>
      <c r="B18" s="21"/>
      <c r="C18" s="21"/>
      <c r="D18" s="21"/>
      <c r="E18" s="22"/>
      <c r="F18" s="21"/>
      <c r="G18" s="21"/>
      <c r="H18" s="21"/>
      <c r="I18" s="21"/>
      <c r="J18" s="21"/>
      <c r="K18" s="21"/>
    </row>
    <row r="19" spans="1:11" ht="15.75">
      <c r="A19" s="75" t="s">
        <v>13</v>
      </c>
      <c r="B19" s="75"/>
      <c r="C19" s="75"/>
      <c r="D19" s="75"/>
      <c r="E19" s="75"/>
      <c r="F19" s="75"/>
      <c r="G19" s="75"/>
      <c r="H19" s="75"/>
      <c r="I19" s="75"/>
      <c r="J19" s="75"/>
      <c r="K19" s="75"/>
    </row>
    <row r="20" spans="1:11" ht="15.75">
      <c r="A20" s="13"/>
      <c r="B20" s="13"/>
      <c r="C20" s="13"/>
      <c r="D20" s="13"/>
      <c r="E20" s="13"/>
      <c r="F20" s="13"/>
      <c r="G20" s="13"/>
      <c r="H20" s="13"/>
      <c r="I20" s="13"/>
      <c r="J20" s="13"/>
      <c r="K20" s="20"/>
    </row>
    <row r="21" spans="1:13" ht="12.75">
      <c r="A21" s="21" t="s">
        <v>1</v>
      </c>
      <c r="B21" s="76" t="s">
        <v>2</v>
      </c>
      <c r="C21" s="76"/>
      <c r="D21" s="21" t="s">
        <v>3</v>
      </c>
      <c r="E21" s="22" t="s">
        <v>4</v>
      </c>
      <c r="F21" s="76" t="s">
        <v>5</v>
      </c>
      <c r="G21" s="76"/>
      <c r="H21" s="76"/>
      <c r="I21" s="76"/>
      <c r="J21" s="23"/>
      <c r="K21" s="23"/>
      <c r="L21" s="21" t="s">
        <v>6</v>
      </c>
      <c r="M21" s="21" t="s">
        <v>7</v>
      </c>
    </row>
    <row r="22" spans="1:13" ht="12.75">
      <c r="A22" s="21"/>
      <c r="B22" s="21"/>
      <c r="C22" s="21"/>
      <c r="D22" s="21"/>
      <c r="E22" s="22"/>
      <c r="F22" s="21"/>
      <c r="G22" s="21"/>
      <c r="H22" s="21"/>
      <c r="I22" s="21"/>
      <c r="J22" s="23"/>
      <c r="K22" s="23"/>
      <c r="L22" s="21"/>
      <c r="M22" s="21"/>
    </row>
    <row r="23" spans="1:13" ht="15.75">
      <c r="A23" s="15" t="s">
        <v>8</v>
      </c>
      <c r="B23" s="7" t="s">
        <v>113</v>
      </c>
      <c r="C23" s="7" t="s">
        <v>125</v>
      </c>
      <c r="D23" s="14">
        <v>1991</v>
      </c>
      <c r="E23" s="7" t="s">
        <v>121</v>
      </c>
      <c r="F23" s="14">
        <v>96</v>
      </c>
      <c r="G23" s="14">
        <v>95</v>
      </c>
      <c r="H23" s="14">
        <v>98</v>
      </c>
      <c r="I23" s="14">
        <v>95</v>
      </c>
      <c r="J23" s="14">
        <v>98</v>
      </c>
      <c r="K23" s="14">
        <v>90</v>
      </c>
      <c r="L23" s="15">
        <f aca="true" t="shared" si="1" ref="L23:L33">SUM(F23:K23)</f>
        <v>572</v>
      </c>
      <c r="M23" s="14" t="s">
        <v>8</v>
      </c>
    </row>
    <row r="24" spans="1:13" ht="15.75">
      <c r="A24" s="13" t="s">
        <v>9</v>
      </c>
      <c r="B24" s="7" t="s">
        <v>49</v>
      </c>
      <c r="C24" s="7" t="s">
        <v>50</v>
      </c>
      <c r="D24" s="14">
        <v>1990</v>
      </c>
      <c r="E24" s="7" t="s">
        <v>78</v>
      </c>
      <c r="F24" s="14">
        <v>96</v>
      </c>
      <c r="G24" s="14">
        <v>93</v>
      </c>
      <c r="H24" s="14">
        <v>95</v>
      </c>
      <c r="I24" s="14">
        <v>97</v>
      </c>
      <c r="J24" s="14">
        <v>94</v>
      </c>
      <c r="K24" s="14">
        <v>95</v>
      </c>
      <c r="L24" s="15">
        <f t="shared" si="1"/>
        <v>570</v>
      </c>
      <c r="M24" s="14" t="s">
        <v>8</v>
      </c>
    </row>
    <row r="25" spans="1:13" s="59" customFormat="1" ht="15.75">
      <c r="A25" s="13" t="s">
        <v>10</v>
      </c>
      <c r="B25" s="7" t="s">
        <v>67</v>
      </c>
      <c r="C25" s="7" t="s">
        <v>68</v>
      </c>
      <c r="D25" s="14">
        <v>1971</v>
      </c>
      <c r="E25" s="7" t="s">
        <v>11</v>
      </c>
      <c r="F25" s="14">
        <v>94</v>
      </c>
      <c r="G25" s="14">
        <v>91</v>
      </c>
      <c r="H25" s="14">
        <v>97</v>
      </c>
      <c r="I25" s="14">
        <v>93</v>
      </c>
      <c r="J25" s="14">
        <v>97</v>
      </c>
      <c r="K25" s="14">
        <v>94</v>
      </c>
      <c r="L25" s="13">
        <f t="shared" si="1"/>
        <v>566</v>
      </c>
      <c r="M25" s="14" t="s">
        <v>8</v>
      </c>
    </row>
    <row r="26" spans="1:13" ht="15.75">
      <c r="A26" s="10">
        <v>4</v>
      </c>
      <c r="B26" s="18" t="s">
        <v>48</v>
      </c>
      <c r="C26" s="18" t="s">
        <v>38</v>
      </c>
      <c r="D26" s="14">
        <v>1956</v>
      </c>
      <c r="E26" s="18" t="s">
        <v>20</v>
      </c>
      <c r="F26" s="14">
        <v>96</v>
      </c>
      <c r="G26" s="14">
        <v>94</v>
      </c>
      <c r="H26" s="14">
        <v>95</v>
      </c>
      <c r="I26" s="14">
        <v>94</v>
      </c>
      <c r="J26" s="14">
        <v>95</v>
      </c>
      <c r="K26" s="14">
        <v>90</v>
      </c>
      <c r="L26" s="13">
        <f t="shared" si="1"/>
        <v>564</v>
      </c>
      <c r="M26" s="14" t="s">
        <v>8</v>
      </c>
    </row>
    <row r="27" spans="1:13" ht="15.75">
      <c r="A27" s="10">
        <v>5</v>
      </c>
      <c r="B27" s="18" t="s">
        <v>89</v>
      </c>
      <c r="C27" s="18" t="s">
        <v>90</v>
      </c>
      <c r="D27" s="14">
        <v>1994</v>
      </c>
      <c r="E27" s="7" t="s">
        <v>22</v>
      </c>
      <c r="F27" s="14">
        <v>84</v>
      </c>
      <c r="G27" s="14">
        <v>95</v>
      </c>
      <c r="H27" s="14">
        <v>92</v>
      </c>
      <c r="I27" s="14">
        <v>88</v>
      </c>
      <c r="J27" s="14">
        <v>95</v>
      </c>
      <c r="K27" s="14">
        <v>90</v>
      </c>
      <c r="L27" s="13">
        <f t="shared" si="1"/>
        <v>544</v>
      </c>
      <c r="M27" s="14" t="s">
        <v>9</v>
      </c>
    </row>
    <row r="28" spans="1:13" ht="15.75">
      <c r="A28" s="10">
        <v>6</v>
      </c>
      <c r="B28" s="7" t="s">
        <v>116</v>
      </c>
      <c r="C28" s="7" t="s">
        <v>117</v>
      </c>
      <c r="D28" s="14">
        <v>1951</v>
      </c>
      <c r="E28" s="7" t="s">
        <v>97</v>
      </c>
      <c r="F28" s="14">
        <v>90</v>
      </c>
      <c r="G28" s="14">
        <v>87</v>
      </c>
      <c r="H28" s="14">
        <v>95</v>
      </c>
      <c r="I28" s="14">
        <v>92</v>
      </c>
      <c r="J28" s="14">
        <v>90</v>
      </c>
      <c r="K28" s="14">
        <v>89</v>
      </c>
      <c r="L28" s="15">
        <f t="shared" si="1"/>
        <v>543</v>
      </c>
      <c r="M28" s="14" t="s">
        <v>9</v>
      </c>
    </row>
    <row r="29" spans="1:13" ht="15.75">
      <c r="A29" s="10">
        <v>7</v>
      </c>
      <c r="B29" s="18" t="s">
        <v>61</v>
      </c>
      <c r="C29" s="18" t="s">
        <v>62</v>
      </c>
      <c r="D29" s="14">
        <v>1939</v>
      </c>
      <c r="E29" s="7" t="s">
        <v>20</v>
      </c>
      <c r="F29" s="14">
        <v>90</v>
      </c>
      <c r="G29" s="14">
        <v>93</v>
      </c>
      <c r="H29" s="14">
        <v>86</v>
      </c>
      <c r="I29" s="14">
        <v>89</v>
      </c>
      <c r="J29" s="14">
        <v>92</v>
      </c>
      <c r="K29" s="14">
        <v>90</v>
      </c>
      <c r="L29" s="13">
        <f t="shared" si="1"/>
        <v>540</v>
      </c>
      <c r="M29" s="14" t="s">
        <v>9</v>
      </c>
    </row>
    <row r="30" spans="1:13" ht="15.75">
      <c r="A30" s="10">
        <v>8</v>
      </c>
      <c r="B30" s="7" t="s">
        <v>215</v>
      </c>
      <c r="C30" s="7" t="s">
        <v>112</v>
      </c>
      <c r="D30" s="14">
        <v>1988</v>
      </c>
      <c r="E30" s="7" t="s">
        <v>11</v>
      </c>
      <c r="F30" s="14">
        <v>91</v>
      </c>
      <c r="G30" s="14">
        <v>93</v>
      </c>
      <c r="H30" s="14">
        <v>90</v>
      </c>
      <c r="I30" s="14">
        <v>88</v>
      </c>
      <c r="J30" s="14">
        <v>85</v>
      </c>
      <c r="K30" s="14">
        <v>90</v>
      </c>
      <c r="L30" s="13">
        <f t="shared" si="1"/>
        <v>537</v>
      </c>
      <c r="M30" s="14" t="s">
        <v>9</v>
      </c>
    </row>
    <row r="31" spans="1:13" ht="15.75">
      <c r="A31" s="10">
        <v>9</v>
      </c>
      <c r="B31" s="7" t="s">
        <v>180</v>
      </c>
      <c r="C31" s="7" t="s">
        <v>181</v>
      </c>
      <c r="D31" s="14">
        <v>1971</v>
      </c>
      <c r="E31" s="7" t="s">
        <v>96</v>
      </c>
      <c r="F31" s="14">
        <v>86</v>
      </c>
      <c r="G31" s="14">
        <v>89</v>
      </c>
      <c r="H31" s="14">
        <v>87</v>
      </c>
      <c r="I31" s="14">
        <v>86</v>
      </c>
      <c r="J31" s="14">
        <v>89</v>
      </c>
      <c r="K31" s="14">
        <v>88</v>
      </c>
      <c r="L31" s="13">
        <f t="shared" si="1"/>
        <v>525</v>
      </c>
      <c r="M31" s="14"/>
    </row>
    <row r="32" spans="1:13" ht="15.75">
      <c r="A32" s="10">
        <v>10</v>
      </c>
      <c r="B32" s="7" t="s">
        <v>91</v>
      </c>
      <c r="C32" s="7" t="s">
        <v>92</v>
      </c>
      <c r="D32" s="14">
        <v>1960</v>
      </c>
      <c r="E32" s="7" t="s">
        <v>23</v>
      </c>
      <c r="F32" s="14">
        <v>87</v>
      </c>
      <c r="G32" s="14">
        <v>92</v>
      </c>
      <c r="H32" s="14">
        <v>86</v>
      </c>
      <c r="I32" s="14">
        <v>84</v>
      </c>
      <c r="J32" s="14">
        <v>83</v>
      </c>
      <c r="K32" s="14">
        <v>89</v>
      </c>
      <c r="L32" s="13">
        <f t="shared" si="1"/>
        <v>521</v>
      </c>
      <c r="M32" s="53"/>
    </row>
    <row r="33" spans="1:13" ht="15.75">
      <c r="A33" s="10">
        <v>11</v>
      </c>
      <c r="B33" s="18" t="s">
        <v>44</v>
      </c>
      <c r="C33" s="18" t="s">
        <v>45</v>
      </c>
      <c r="D33" s="14">
        <v>1943</v>
      </c>
      <c r="E33" s="7" t="s">
        <v>97</v>
      </c>
      <c r="F33" s="14">
        <v>87</v>
      </c>
      <c r="G33" s="14">
        <v>84</v>
      </c>
      <c r="H33" s="14">
        <v>85</v>
      </c>
      <c r="I33" s="14">
        <v>86</v>
      </c>
      <c r="J33" s="14">
        <v>82</v>
      </c>
      <c r="K33" s="14">
        <v>86</v>
      </c>
      <c r="L33" s="15">
        <f t="shared" si="1"/>
        <v>510</v>
      </c>
      <c r="M33" s="14"/>
    </row>
    <row r="35" spans="1:13" ht="15.75">
      <c r="A35" s="10"/>
      <c r="B35" s="7"/>
      <c r="C35" s="7"/>
      <c r="D35" s="14"/>
      <c r="E35" s="7"/>
      <c r="F35" s="14"/>
      <c r="G35" s="14"/>
      <c r="H35" s="14"/>
      <c r="I35" s="14"/>
      <c r="J35" s="14"/>
      <c r="K35" s="14"/>
      <c r="L35" s="15"/>
      <c r="M35" s="14"/>
    </row>
    <row r="36" spans="1:13" ht="15.75">
      <c r="A36" s="11" t="s">
        <v>115</v>
      </c>
      <c r="B36"/>
      <c r="C36" s="7"/>
      <c r="D36" s="1"/>
      <c r="E36" s="11" t="s">
        <v>136</v>
      </c>
      <c r="F36" s="11"/>
      <c r="G36" s="10"/>
      <c r="H36"/>
      <c r="I36" s="4"/>
      <c r="J36" s="4"/>
      <c r="K36" s="14"/>
      <c r="L36" s="15"/>
      <c r="M36" s="14"/>
    </row>
    <row r="37" spans="1:13" ht="15.75">
      <c r="A37" s="11" t="s">
        <v>226</v>
      </c>
      <c r="B37"/>
      <c r="C37" s="7"/>
      <c r="D37" s="11"/>
      <c r="E37" s="1"/>
      <c r="F37" s="7"/>
      <c r="G37" s="10"/>
      <c r="H37" s="10"/>
      <c r="I37" s="10"/>
      <c r="J37" s="13"/>
      <c r="K37" s="14"/>
      <c r="L37" s="15"/>
      <c r="M37" s="14"/>
    </row>
    <row r="38" spans="1:12" ht="15.75">
      <c r="A38" s="11"/>
      <c r="B38" s="11"/>
      <c r="C38" s="10"/>
      <c r="E38" s="7"/>
      <c r="F38" s="14"/>
      <c r="G38" s="14"/>
      <c r="H38" s="14"/>
      <c r="I38" s="14"/>
      <c r="J38" s="14"/>
      <c r="K38" s="14"/>
      <c r="L38" s="15"/>
    </row>
    <row r="39" spans="1:11" ht="12.75">
      <c r="A39" s="4"/>
      <c r="D39" s="4"/>
      <c r="F39" s="4"/>
      <c r="G39" s="4"/>
      <c r="H39" s="4"/>
      <c r="I39" s="4"/>
      <c r="J39" s="4"/>
      <c r="K39" s="4"/>
    </row>
    <row r="40" spans="1:11" ht="15">
      <c r="A40" s="4"/>
      <c r="B40" s="11"/>
      <c r="C40" s="11"/>
      <c r="D40" s="10"/>
      <c r="E40" s="67"/>
      <c r="F40" s="67"/>
      <c r="G40" s="4"/>
      <c r="H40" s="4"/>
      <c r="I40" s="4"/>
      <c r="J40" s="4"/>
      <c r="K40" s="4"/>
    </row>
    <row r="41" spans="1:11" ht="12.75">
      <c r="A41" s="4"/>
      <c r="D41" s="4"/>
      <c r="F41" s="4"/>
      <c r="G41" s="4"/>
      <c r="H41" s="4"/>
      <c r="I41" s="4"/>
      <c r="J41" s="4"/>
      <c r="K41" s="4"/>
    </row>
    <row r="42" spans="1:11" ht="12.75">
      <c r="A42" s="4"/>
      <c r="D42" s="4"/>
      <c r="F42" s="4"/>
      <c r="G42" s="4"/>
      <c r="H42" s="4"/>
      <c r="I42" s="4"/>
      <c r="J42" s="4"/>
      <c r="K42" s="4"/>
    </row>
    <row r="43" spans="1:11" ht="12.75">
      <c r="A43" s="4"/>
      <c r="D43" s="4"/>
      <c r="F43" s="4"/>
      <c r="G43" s="4"/>
      <c r="H43" s="4"/>
      <c r="I43" s="4"/>
      <c r="J43" s="4"/>
      <c r="K43" s="4"/>
    </row>
    <row r="44" spans="1:11" ht="12.75">
      <c r="A44" s="4"/>
      <c r="D44" s="4"/>
      <c r="F44" s="4"/>
      <c r="G44" s="4"/>
      <c r="H44" s="4"/>
      <c r="I44" s="4"/>
      <c r="J44" s="4"/>
      <c r="K44" s="4"/>
    </row>
    <row r="45" spans="1:11" ht="12.75">
      <c r="A45" s="4"/>
      <c r="D45" s="4"/>
      <c r="F45" s="4"/>
      <c r="G45" s="4"/>
      <c r="H45" s="4"/>
      <c r="I45" s="4"/>
      <c r="J45" s="4"/>
      <c r="K45" s="4"/>
    </row>
    <row r="46" spans="1:11" ht="12.75">
      <c r="A46" s="4"/>
      <c r="D46" s="4"/>
      <c r="F46" s="4"/>
      <c r="G46" s="4"/>
      <c r="H46" s="4"/>
      <c r="I46" s="4"/>
      <c r="J46" s="4"/>
      <c r="K46" s="4"/>
    </row>
    <row r="47" spans="1:11" ht="12.75">
      <c r="A47" s="4"/>
      <c r="D47" s="4"/>
      <c r="F47" s="4"/>
      <c r="G47" s="4"/>
      <c r="H47" s="4"/>
      <c r="I47" s="4"/>
      <c r="J47" s="4"/>
      <c r="K47" s="4"/>
    </row>
    <row r="48" spans="1:11" ht="12.75">
      <c r="A48" s="4"/>
      <c r="D48" s="4"/>
      <c r="F48" s="4"/>
      <c r="G48" s="4"/>
      <c r="H48" s="4"/>
      <c r="I48" s="4"/>
      <c r="J48" s="4"/>
      <c r="K48" s="4"/>
    </row>
    <row r="49" spans="1:11" ht="12.75">
      <c r="A49" s="4"/>
      <c r="D49" s="4"/>
      <c r="F49" s="4"/>
      <c r="G49" s="4"/>
      <c r="H49" s="4"/>
      <c r="I49" s="4"/>
      <c r="J49" s="4"/>
      <c r="K49" s="4"/>
    </row>
    <row r="50" spans="1:11" ht="12.75">
      <c r="A50" s="4"/>
      <c r="D50" s="4"/>
      <c r="F50" s="4"/>
      <c r="G50" s="4"/>
      <c r="H50" s="4"/>
      <c r="I50" s="4"/>
      <c r="J50" s="4"/>
      <c r="K50" s="4"/>
    </row>
    <row r="51" spans="1:11" ht="12.75">
      <c r="A51" s="4"/>
      <c r="D51" s="4"/>
      <c r="F51" s="4"/>
      <c r="G51" s="4"/>
      <c r="H51" s="4"/>
      <c r="I51" s="4"/>
      <c r="J51" s="4"/>
      <c r="K51" s="4"/>
    </row>
    <row r="52" spans="1:11" ht="12.75">
      <c r="A52" s="4"/>
      <c r="D52" s="4"/>
      <c r="F52" s="4"/>
      <c r="G52" s="4"/>
      <c r="H52" s="4"/>
      <c r="I52" s="4"/>
      <c r="J52" s="4"/>
      <c r="K52" s="4"/>
    </row>
    <row r="53" spans="1:11" ht="12.75">
      <c r="A53" s="4"/>
      <c r="D53" s="4"/>
      <c r="F53" s="4"/>
      <c r="G53" s="4"/>
      <c r="H53" s="4"/>
      <c r="I53" s="4"/>
      <c r="J53" s="4"/>
      <c r="K53" s="4"/>
    </row>
    <row r="54" spans="1:11" ht="12.75">
      <c r="A54" s="4"/>
      <c r="D54" s="4"/>
      <c r="F54" s="4"/>
      <c r="G54" s="4"/>
      <c r="H54" s="4"/>
      <c r="I54" s="4"/>
      <c r="J54" s="4"/>
      <c r="K54" s="4"/>
    </row>
    <row r="55" spans="1:11" ht="12.75">
      <c r="A55" s="4"/>
      <c r="D55" s="4"/>
      <c r="F55" s="4"/>
      <c r="G55" s="4"/>
      <c r="H55" s="4"/>
      <c r="I55" s="4"/>
      <c r="J55" s="4"/>
      <c r="K55" s="4"/>
    </row>
  </sheetData>
  <sheetProtection/>
  <mergeCells count="12">
    <mergeCell ref="A6:K6"/>
    <mergeCell ref="B8:C8"/>
    <mergeCell ref="F8:I8"/>
    <mergeCell ref="A19:K19"/>
    <mergeCell ref="B21:C21"/>
    <mergeCell ref="F21:I21"/>
    <mergeCell ref="E40:F40"/>
    <mergeCell ref="A1:K1"/>
    <mergeCell ref="A2:K2"/>
    <mergeCell ref="A4:M4"/>
    <mergeCell ref="A3:K3"/>
    <mergeCell ref="A5:M5"/>
  </mergeCells>
  <printOptions/>
  <pageMargins left="0.75" right="0.75" top="1" bottom="1" header="0.5" footer="0.5"/>
  <pageSetup horizontalDpi="1200" verticalDpi="1200" orientation="portrait" scale="75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49"/>
  <sheetViews>
    <sheetView zoomScalePageLayoutView="0" workbookViewId="0" topLeftCell="A1">
      <selection activeCell="L21" sqref="L21"/>
    </sheetView>
  </sheetViews>
  <sheetFormatPr defaultColWidth="9.140625" defaultRowHeight="12.75"/>
  <cols>
    <col min="1" max="1" width="5.421875" style="0" bestFit="1" customWidth="1"/>
    <col min="2" max="2" width="14.421875" style="0" customWidth="1"/>
    <col min="3" max="3" width="15.7109375" style="0" bestFit="1" customWidth="1"/>
    <col min="4" max="4" width="7.140625" style="0" customWidth="1"/>
    <col min="5" max="5" width="15.28125" style="0" customWidth="1"/>
    <col min="6" max="6" width="5.7109375" style="4" customWidth="1"/>
    <col min="7" max="7" width="6.00390625" style="4" customWidth="1"/>
    <col min="8" max="8" width="9.57421875" style="4" bestFit="1" customWidth="1"/>
    <col min="9" max="9" width="4.140625" style="0" customWidth="1"/>
  </cols>
  <sheetData>
    <row r="1" spans="1:12" ht="18.75">
      <c r="A1" s="82" t="s">
        <v>142</v>
      </c>
      <c r="B1" s="82"/>
      <c r="C1" s="82"/>
      <c r="D1" s="82"/>
      <c r="E1" s="82"/>
      <c r="F1" s="82"/>
      <c r="G1" s="82"/>
      <c r="H1" s="82"/>
      <c r="I1" s="82"/>
      <c r="J1" s="82"/>
      <c r="K1" s="4"/>
      <c r="L1" s="4"/>
    </row>
    <row r="2" spans="1:12" ht="18.75">
      <c r="A2" s="82" t="s">
        <v>72</v>
      </c>
      <c r="B2" s="82"/>
      <c r="C2" s="82"/>
      <c r="D2" s="82"/>
      <c r="E2" s="82"/>
      <c r="F2" s="82"/>
      <c r="G2" s="82"/>
      <c r="H2" s="82"/>
      <c r="I2" s="82"/>
      <c r="J2" s="82"/>
      <c r="K2" s="4"/>
      <c r="L2" s="4"/>
    </row>
    <row r="3" spans="1:12" ht="15.75">
      <c r="A3" s="72" t="s">
        <v>145</v>
      </c>
      <c r="B3" s="72"/>
      <c r="C3" s="72"/>
      <c r="D3" s="72"/>
      <c r="E3" s="72"/>
      <c r="F3" s="72"/>
      <c r="G3" s="72"/>
      <c r="H3" s="72"/>
      <c r="I3" s="44"/>
      <c r="J3" s="44"/>
      <c r="K3" s="44"/>
      <c r="L3" s="44"/>
    </row>
    <row r="4" spans="1:13" ht="15">
      <c r="A4" s="84" t="s">
        <v>139</v>
      </c>
      <c r="B4" s="84"/>
      <c r="C4" s="84"/>
      <c r="D4" s="84"/>
      <c r="E4" s="84"/>
      <c r="F4" s="84"/>
      <c r="G4" s="84"/>
      <c r="H4" s="84"/>
      <c r="I4" s="84"/>
      <c r="J4" s="84"/>
      <c r="K4" s="84"/>
      <c r="L4" s="45"/>
      <c r="M4" s="43"/>
    </row>
    <row r="5" spans="1:13" ht="15">
      <c r="A5" s="36"/>
      <c r="B5" s="36"/>
      <c r="C5" s="36"/>
      <c r="D5" s="36"/>
      <c r="E5" s="36"/>
      <c r="F5" s="36"/>
      <c r="G5" s="36"/>
      <c r="H5" s="36"/>
      <c r="I5" s="36"/>
      <c r="J5" s="36"/>
      <c r="K5" s="36"/>
      <c r="L5" s="36"/>
      <c r="M5" s="36"/>
    </row>
    <row r="6" spans="1:9" ht="15">
      <c r="A6" s="83" t="s">
        <v>110</v>
      </c>
      <c r="B6" s="83"/>
      <c r="C6" s="83"/>
      <c r="D6" s="83"/>
      <c r="E6" s="83"/>
      <c r="F6" s="83"/>
      <c r="G6" s="83"/>
      <c r="H6" s="83"/>
      <c r="I6" s="83"/>
    </row>
    <row r="7" spans="1:9" ht="12.75">
      <c r="A7" s="21" t="s">
        <v>1</v>
      </c>
      <c r="B7" s="76" t="s">
        <v>2</v>
      </c>
      <c r="C7" s="76"/>
      <c r="D7" s="21"/>
      <c r="E7" s="22" t="s">
        <v>4</v>
      </c>
      <c r="F7" s="76" t="s">
        <v>5</v>
      </c>
      <c r="G7" s="76"/>
      <c r="H7" s="21" t="s">
        <v>6</v>
      </c>
      <c r="I7" s="29"/>
    </row>
    <row r="8" spans="1:9" ht="12.75">
      <c r="A8" s="21"/>
      <c r="B8" s="21"/>
      <c r="C8" s="21"/>
      <c r="D8" s="21"/>
      <c r="E8" s="22"/>
      <c r="F8" s="21"/>
      <c r="G8" s="21"/>
      <c r="H8" s="21"/>
      <c r="I8" s="29"/>
    </row>
    <row r="9" spans="1:9" ht="15.75">
      <c r="A9" s="33" t="s">
        <v>8</v>
      </c>
      <c r="B9" s="7" t="s">
        <v>111</v>
      </c>
      <c r="C9" s="7" t="s">
        <v>112</v>
      </c>
      <c r="D9" s="14">
        <v>1995</v>
      </c>
      <c r="E9" s="18" t="s">
        <v>11</v>
      </c>
      <c r="F9" s="51">
        <v>99</v>
      </c>
      <c r="G9" s="38">
        <v>100</v>
      </c>
      <c r="H9" s="15">
        <v>199</v>
      </c>
      <c r="I9" s="29"/>
    </row>
    <row r="10" spans="1:8" ht="15.75">
      <c r="A10" s="33" t="s">
        <v>9</v>
      </c>
      <c r="B10" s="18" t="s">
        <v>190</v>
      </c>
      <c r="C10" s="18" t="s">
        <v>212</v>
      </c>
      <c r="D10" s="14">
        <v>2000</v>
      </c>
      <c r="E10" s="7" t="s">
        <v>22</v>
      </c>
      <c r="F10" s="14">
        <v>95</v>
      </c>
      <c r="G10" s="14">
        <v>98</v>
      </c>
      <c r="H10" s="15">
        <v>193</v>
      </c>
    </row>
    <row r="11" spans="1:8" ht="15.75">
      <c r="A11" s="33" t="s">
        <v>10</v>
      </c>
      <c r="B11" s="7" t="s">
        <v>21</v>
      </c>
      <c r="C11" s="7" t="s">
        <v>154</v>
      </c>
      <c r="D11" s="14">
        <v>2002</v>
      </c>
      <c r="E11" s="7" t="s">
        <v>78</v>
      </c>
      <c r="F11" s="51">
        <v>96</v>
      </c>
      <c r="G11" s="14">
        <v>97</v>
      </c>
      <c r="H11" s="15">
        <v>193</v>
      </c>
    </row>
    <row r="12" spans="1:8" ht="15.75">
      <c r="A12" s="34">
        <v>4</v>
      </c>
      <c r="B12" s="7" t="s">
        <v>146</v>
      </c>
      <c r="C12" s="7" t="s">
        <v>147</v>
      </c>
      <c r="D12" s="14">
        <v>2002</v>
      </c>
      <c r="E12" s="7" t="s">
        <v>78</v>
      </c>
      <c r="F12" s="51">
        <v>97</v>
      </c>
      <c r="G12" s="14">
        <v>96</v>
      </c>
      <c r="H12" s="15">
        <v>193</v>
      </c>
    </row>
    <row r="13" spans="1:8" ht="15.75">
      <c r="A13" s="34">
        <v>5</v>
      </c>
      <c r="B13" s="7" t="s">
        <v>184</v>
      </c>
      <c r="C13" s="1" t="s">
        <v>185</v>
      </c>
      <c r="D13" s="14">
        <v>1981</v>
      </c>
      <c r="E13" s="7" t="s">
        <v>160</v>
      </c>
      <c r="F13" s="14">
        <v>96</v>
      </c>
      <c r="G13" s="14">
        <v>96</v>
      </c>
      <c r="H13" s="15">
        <v>192</v>
      </c>
    </row>
    <row r="14" spans="1:8" s="9" customFormat="1" ht="15.75">
      <c r="A14" s="34">
        <v>6</v>
      </c>
      <c r="B14" s="7" t="s">
        <v>168</v>
      </c>
      <c r="C14" s="7" t="s">
        <v>169</v>
      </c>
      <c r="D14" s="14">
        <v>1997</v>
      </c>
      <c r="E14" s="11" t="s">
        <v>78</v>
      </c>
      <c r="F14" s="51">
        <v>98</v>
      </c>
      <c r="G14" s="51">
        <v>94</v>
      </c>
      <c r="H14" s="15">
        <v>192</v>
      </c>
    </row>
    <row r="15" spans="1:8" ht="15.75">
      <c r="A15" s="34">
        <v>7</v>
      </c>
      <c r="B15" s="7" t="s">
        <v>186</v>
      </c>
      <c r="C15" s="1" t="s">
        <v>187</v>
      </c>
      <c r="D15" s="14">
        <v>1997</v>
      </c>
      <c r="E15" s="7" t="s">
        <v>160</v>
      </c>
      <c r="F15" s="14">
        <v>95</v>
      </c>
      <c r="G15" s="14">
        <v>95</v>
      </c>
      <c r="H15" s="15">
        <v>190</v>
      </c>
    </row>
    <row r="16" spans="1:8" ht="15.75">
      <c r="A16" s="34">
        <v>8</v>
      </c>
      <c r="B16" s="7" t="s">
        <v>37</v>
      </c>
      <c r="C16" s="7" t="s">
        <v>69</v>
      </c>
      <c r="D16" s="14">
        <v>2000</v>
      </c>
      <c r="E16" s="11" t="s">
        <v>11</v>
      </c>
      <c r="F16" s="14">
        <v>94</v>
      </c>
      <c r="G16" s="14">
        <v>94</v>
      </c>
      <c r="H16" s="15">
        <v>188</v>
      </c>
    </row>
    <row r="17" spans="1:9" ht="15.75">
      <c r="A17" s="34">
        <v>9</v>
      </c>
      <c r="B17" s="7" t="s">
        <v>166</v>
      </c>
      <c r="C17" s="7" t="s">
        <v>167</v>
      </c>
      <c r="D17" s="14">
        <v>2001</v>
      </c>
      <c r="E17" s="11" t="s">
        <v>150</v>
      </c>
      <c r="F17" s="51">
        <v>92</v>
      </c>
      <c r="G17" s="51">
        <v>94</v>
      </c>
      <c r="H17" s="15">
        <v>186</v>
      </c>
      <c r="I17" s="9"/>
    </row>
    <row r="18" spans="1:8" ht="15.75">
      <c r="A18" s="34">
        <v>10</v>
      </c>
      <c r="B18" s="7" t="s">
        <v>207</v>
      </c>
      <c r="C18" s="1" t="s">
        <v>208</v>
      </c>
      <c r="D18" s="14">
        <v>2001</v>
      </c>
      <c r="E18" s="7" t="s">
        <v>23</v>
      </c>
      <c r="F18" s="14">
        <v>94</v>
      </c>
      <c r="G18" s="14">
        <v>92</v>
      </c>
      <c r="H18" s="15">
        <v>186</v>
      </c>
    </row>
    <row r="19" spans="1:8" ht="15.75">
      <c r="A19" s="34">
        <v>11</v>
      </c>
      <c r="B19" s="18" t="s">
        <v>175</v>
      </c>
      <c r="C19" s="18" t="s">
        <v>176</v>
      </c>
      <c r="D19" s="14">
        <v>1997</v>
      </c>
      <c r="E19" s="7" t="s">
        <v>78</v>
      </c>
      <c r="F19" s="14">
        <v>94</v>
      </c>
      <c r="G19" s="14">
        <v>91</v>
      </c>
      <c r="H19" s="15">
        <v>185</v>
      </c>
    </row>
    <row r="20" spans="1:8" ht="15.75">
      <c r="A20" s="34">
        <v>12</v>
      </c>
      <c r="B20" s="7" t="s">
        <v>177</v>
      </c>
      <c r="C20" s="7" t="s">
        <v>154</v>
      </c>
      <c r="D20" s="14">
        <v>2001</v>
      </c>
      <c r="E20" s="7" t="s">
        <v>78</v>
      </c>
      <c r="F20" s="51">
        <v>89</v>
      </c>
      <c r="G20" s="14">
        <v>95</v>
      </c>
      <c r="H20" s="15">
        <v>184</v>
      </c>
    </row>
    <row r="21" spans="1:8" ht="15.75">
      <c r="A21" s="34">
        <v>13</v>
      </c>
      <c r="B21" s="7" t="s">
        <v>55</v>
      </c>
      <c r="C21" s="7" t="s">
        <v>156</v>
      </c>
      <c r="D21" s="14">
        <v>2000</v>
      </c>
      <c r="E21" s="18" t="s">
        <v>11</v>
      </c>
      <c r="F21" s="51">
        <v>91</v>
      </c>
      <c r="G21" s="14">
        <v>92</v>
      </c>
      <c r="H21" s="15">
        <v>183</v>
      </c>
    </row>
    <row r="22" spans="1:8" ht="15.75">
      <c r="A22" s="34">
        <v>14</v>
      </c>
      <c r="B22" s="7" t="s">
        <v>227</v>
      </c>
      <c r="C22" s="7" t="s">
        <v>153</v>
      </c>
      <c r="D22" s="14">
        <v>2001</v>
      </c>
      <c r="E22" s="11" t="s">
        <v>150</v>
      </c>
      <c r="F22" s="51">
        <v>89</v>
      </c>
      <c r="G22" s="51">
        <v>93</v>
      </c>
      <c r="H22" s="15">
        <v>182</v>
      </c>
    </row>
    <row r="23" spans="1:8" ht="15.75">
      <c r="A23" s="34">
        <v>15</v>
      </c>
      <c r="B23" s="7" t="s">
        <v>164</v>
      </c>
      <c r="C23" s="7" t="s">
        <v>165</v>
      </c>
      <c r="D23" s="14">
        <v>1997</v>
      </c>
      <c r="E23" s="7" t="s">
        <v>160</v>
      </c>
      <c r="F23" s="14">
        <v>89</v>
      </c>
      <c r="G23" s="14">
        <v>89</v>
      </c>
      <c r="H23" s="15">
        <v>178</v>
      </c>
    </row>
    <row r="24" spans="1:8" ht="15.75">
      <c r="A24" s="34">
        <v>16</v>
      </c>
      <c r="B24" s="7" t="s">
        <v>51</v>
      </c>
      <c r="C24" s="7" t="s">
        <v>159</v>
      </c>
      <c r="D24" s="14">
        <v>1998</v>
      </c>
      <c r="E24" s="7" t="s">
        <v>160</v>
      </c>
      <c r="F24" s="14">
        <v>91</v>
      </c>
      <c r="G24" s="14">
        <v>87</v>
      </c>
      <c r="H24" s="15">
        <v>178</v>
      </c>
    </row>
    <row r="25" spans="1:8" ht="15.75">
      <c r="A25" s="34">
        <v>17</v>
      </c>
      <c r="B25" s="18" t="s">
        <v>151</v>
      </c>
      <c r="C25" s="18" t="s">
        <v>152</v>
      </c>
      <c r="D25" s="14">
        <v>2000</v>
      </c>
      <c r="E25" s="11" t="s">
        <v>11</v>
      </c>
      <c r="F25" s="14">
        <v>87</v>
      </c>
      <c r="G25" s="14">
        <v>86</v>
      </c>
      <c r="H25" s="15">
        <v>173</v>
      </c>
    </row>
    <row r="26" spans="1:8" ht="15.75">
      <c r="A26" s="34">
        <v>18</v>
      </c>
      <c r="B26" s="7" t="s">
        <v>148</v>
      </c>
      <c r="C26" s="7" t="s">
        <v>149</v>
      </c>
      <c r="D26" s="14">
        <v>2001</v>
      </c>
      <c r="E26" s="11" t="s">
        <v>150</v>
      </c>
      <c r="F26" s="51">
        <v>85</v>
      </c>
      <c r="G26" s="51">
        <v>87</v>
      </c>
      <c r="H26" s="15">
        <v>172</v>
      </c>
    </row>
    <row r="27" spans="1:8" ht="15.75">
      <c r="A27" s="34">
        <v>19</v>
      </c>
      <c r="B27" s="7" t="s">
        <v>174</v>
      </c>
      <c r="C27" s="7" t="s">
        <v>210</v>
      </c>
      <c r="D27" s="14">
        <v>2001</v>
      </c>
      <c r="E27" s="7" t="s">
        <v>160</v>
      </c>
      <c r="F27" s="14">
        <v>80</v>
      </c>
      <c r="G27" s="14">
        <v>86</v>
      </c>
      <c r="H27" s="15">
        <v>166</v>
      </c>
    </row>
    <row r="29" ht="15">
      <c r="A29" s="34"/>
    </row>
    <row r="30" spans="1:12" s="9" customFormat="1" ht="15.75">
      <c r="A30" s="11" t="s">
        <v>115</v>
      </c>
      <c r="B30"/>
      <c r="C30" s="7"/>
      <c r="D30" s="1"/>
      <c r="E30" s="11" t="s">
        <v>136</v>
      </c>
      <c r="F30" s="11"/>
      <c r="G30" s="10"/>
      <c r="H30"/>
      <c r="I30" s="4"/>
      <c r="J30" s="4"/>
      <c r="K30" s="14"/>
      <c r="L30" s="15"/>
    </row>
    <row r="31" spans="1:12" ht="15.75">
      <c r="A31" s="11" t="s">
        <v>226</v>
      </c>
      <c r="C31" s="7"/>
      <c r="D31" s="11"/>
      <c r="E31" s="1"/>
      <c r="F31" s="7"/>
      <c r="G31" s="10"/>
      <c r="H31" s="10"/>
      <c r="I31" s="10"/>
      <c r="J31" s="13"/>
      <c r="K31" s="14"/>
      <c r="L31" s="15"/>
    </row>
    <row r="32" spans="1:11" ht="15.75">
      <c r="A32" s="11"/>
      <c r="B32" s="11"/>
      <c r="C32" s="10"/>
      <c r="E32" s="7"/>
      <c r="F32" s="14"/>
      <c r="G32" s="14"/>
      <c r="H32" s="14"/>
      <c r="I32" s="14"/>
      <c r="J32" s="14"/>
      <c r="K32" s="15"/>
    </row>
    <row r="33" spans="1:10" ht="12.75">
      <c r="A33" s="4"/>
      <c r="D33" s="4"/>
      <c r="I33" s="4"/>
      <c r="J33" s="4"/>
    </row>
    <row r="34" spans="1:10" ht="15">
      <c r="A34" s="4"/>
      <c r="B34" s="11"/>
      <c r="C34" s="11"/>
      <c r="D34" s="10"/>
      <c r="E34" s="67"/>
      <c r="F34" s="67"/>
      <c r="I34" s="4"/>
      <c r="J34" s="4"/>
    </row>
    <row r="35" spans="1:10" ht="12.75">
      <c r="A35" s="4"/>
      <c r="D35" s="4"/>
      <c r="I35" s="4"/>
      <c r="J35" s="4"/>
    </row>
    <row r="36" spans="1:10" ht="12.75">
      <c r="A36" s="4"/>
      <c r="D36" s="4"/>
      <c r="I36" s="4"/>
      <c r="J36" s="4"/>
    </row>
    <row r="37" spans="1:10" ht="12.75">
      <c r="A37" s="4"/>
      <c r="D37" s="4"/>
      <c r="I37" s="4"/>
      <c r="J37" s="4"/>
    </row>
    <row r="38" spans="1:10" ht="12.75">
      <c r="A38" s="4"/>
      <c r="D38" s="4"/>
      <c r="I38" s="4"/>
      <c r="J38" s="4"/>
    </row>
    <row r="39" spans="1:10" ht="12.75">
      <c r="A39" s="4"/>
      <c r="D39" s="4"/>
      <c r="I39" s="4"/>
      <c r="J39" s="4"/>
    </row>
    <row r="40" spans="1:10" ht="12.75">
      <c r="A40" s="4"/>
      <c r="D40" s="4"/>
      <c r="I40" s="4"/>
      <c r="J40" s="4"/>
    </row>
    <row r="41" spans="1:10" ht="12.75">
      <c r="A41" s="4"/>
      <c r="D41" s="4"/>
      <c r="I41" s="4"/>
      <c r="J41" s="4"/>
    </row>
    <row r="42" spans="1:10" ht="12.75">
      <c r="A42" s="4"/>
      <c r="D42" s="4"/>
      <c r="I42" s="4"/>
      <c r="J42" s="4"/>
    </row>
    <row r="43" spans="1:10" ht="12.75">
      <c r="A43" s="4"/>
      <c r="D43" s="4"/>
      <c r="I43" s="4"/>
      <c r="J43" s="4"/>
    </row>
    <row r="44" spans="1:10" ht="12.75">
      <c r="A44" s="4"/>
      <c r="D44" s="4"/>
      <c r="I44" s="4"/>
      <c r="J44" s="4"/>
    </row>
    <row r="45" spans="1:10" ht="12.75">
      <c r="A45" s="4"/>
      <c r="D45" s="4"/>
      <c r="I45" s="4"/>
      <c r="J45" s="4"/>
    </row>
    <row r="46" spans="1:10" ht="12.75">
      <c r="A46" s="4"/>
      <c r="D46" s="4"/>
      <c r="I46" s="4"/>
      <c r="J46" s="4"/>
    </row>
    <row r="47" spans="1:10" ht="12.75">
      <c r="A47" s="4"/>
      <c r="D47" s="4"/>
      <c r="I47" s="4"/>
      <c r="J47" s="4"/>
    </row>
    <row r="48" spans="1:10" ht="12.75">
      <c r="A48" s="4"/>
      <c r="D48" s="4"/>
      <c r="I48" s="4"/>
      <c r="J48" s="4"/>
    </row>
    <row r="49" spans="1:10" ht="12.75">
      <c r="A49" s="4"/>
      <c r="D49" s="4"/>
      <c r="I49" s="4"/>
      <c r="J49" s="4"/>
    </row>
    <row r="50" s="9" customFormat="1" ht="12.75"/>
  </sheetData>
  <sheetProtection/>
  <mergeCells count="8">
    <mergeCell ref="A1:J1"/>
    <mergeCell ref="A2:J2"/>
    <mergeCell ref="A3:H3"/>
    <mergeCell ref="A6:I6"/>
    <mergeCell ref="E34:F34"/>
    <mergeCell ref="A4:K4"/>
    <mergeCell ref="B7:C7"/>
    <mergeCell ref="F7:G7"/>
  </mergeCells>
  <printOptions/>
  <pageMargins left="0.75" right="0.75" top="1" bottom="1" header="0" footer="0"/>
  <pageSetup horizontalDpi="600" verticalDpi="600" orientation="portrait" paperSize="9" scale="86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Liivi Erm</cp:lastModifiedBy>
  <cp:lastPrinted>2012-01-08T18:58:35Z</cp:lastPrinted>
  <dcterms:created xsi:type="dcterms:W3CDTF">1996-10-14T23:33:28Z</dcterms:created>
  <dcterms:modified xsi:type="dcterms:W3CDTF">2013-01-06T18:44:53Z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